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09\Desktop\専用請求書作成\"/>
    </mc:Choice>
  </mc:AlternateContent>
  <xr:revisionPtr revIDLastSave="0" documentId="13_ncr:1_{E99BA77D-A6A2-43AC-8FF8-1FABD70D5A79}" xr6:coauthVersionLast="47" xr6:coauthVersionMax="47" xr10:uidLastSave="{00000000-0000-0000-0000-000000000000}"/>
  <bookViews>
    <workbookView xWindow="-28920" yWindow="-1950" windowWidth="29040" windowHeight="15720" xr2:uid="{00000000-000D-0000-FFFF-FFFF00000000}"/>
  </bookViews>
  <sheets>
    <sheet name="入力シート" sheetId="6" r:id="rId1"/>
    <sheet name="①請求書（課税事業者）提出用・取引先控え" sheetId="7" r:id="rId2"/>
    <sheet name="②請求書　提出用・取引先控え" sheetId="8" r:id="rId3"/>
  </sheets>
  <definedNames>
    <definedName name="_xlnm.Print_Area" localSheetId="1">'①請求書（課税事業者）提出用・取引先控え'!$A$1:$AK$108</definedName>
    <definedName name="_xlnm.Print_Area" localSheetId="2">'②請求書　提出用・取引先控え'!$A$1:$AK$108</definedName>
    <definedName name="_xlnm.Print_Area" localSheetId="0">入力シート!$A$1:$O$54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8" i="7" l="1"/>
  <c r="AE14" i="7"/>
  <c r="E90" i="8"/>
  <c r="E89" i="8"/>
  <c r="E88" i="8"/>
  <c r="E87" i="8"/>
  <c r="E86" i="8"/>
  <c r="E85" i="8"/>
  <c r="E84" i="8"/>
  <c r="E83" i="8"/>
  <c r="E82" i="8"/>
  <c r="E81" i="8"/>
  <c r="E80" i="8"/>
  <c r="E79" i="8"/>
  <c r="E77" i="8"/>
  <c r="E78" i="8"/>
  <c r="E76" i="8"/>
  <c r="E75" i="8"/>
  <c r="E74" i="8"/>
  <c r="E73" i="8"/>
  <c r="E72" i="8"/>
  <c r="E71" i="8"/>
  <c r="H61" i="8"/>
  <c r="H7" i="8"/>
  <c r="H61" i="7"/>
  <c r="H7" i="7"/>
  <c r="X41" i="7"/>
  <c r="X95" i="7"/>
  <c r="E94" i="8"/>
  <c r="E41" i="8"/>
  <c r="H93" i="8" l="1"/>
  <c r="P71" i="8"/>
  <c r="B73" i="8"/>
  <c r="B75" i="8"/>
  <c r="B77" i="8"/>
  <c r="B79" i="8"/>
  <c r="B81" i="8"/>
  <c r="B83" i="8"/>
  <c r="B85" i="8"/>
  <c r="B87" i="8"/>
  <c r="B89" i="8"/>
  <c r="B71" i="8"/>
  <c r="T73" i="8"/>
  <c r="T75" i="8"/>
  <c r="T77" i="8"/>
  <c r="T79" i="8"/>
  <c r="T81" i="8"/>
  <c r="T83" i="8"/>
  <c r="T85" i="8"/>
  <c r="T87" i="8"/>
  <c r="T89" i="8"/>
  <c r="X89" i="8"/>
  <c r="X73" i="8"/>
  <c r="X75" i="8"/>
  <c r="X77" i="8"/>
  <c r="X79" i="8"/>
  <c r="X81" i="8"/>
  <c r="X83" i="8"/>
  <c r="X85" i="8"/>
  <c r="X87" i="8"/>
  <c r="AA73" i="8"/>
  <c r="AA75" i="8"/>
  <c r="AA77" i="8"/>
  <c r="AA79" i="8"/>
  <c r="AA81" i="8"/>
  <c r="AA83" i="8"/>
  <c r="AA85" i="8"/>
  <c r="AA87" i="8"/>
  <c r="AA89" i="8"/>
  <c r="AA71" i="8"/>
  <c r="X71" i="8"/>
  <c r="T71" i="8"/>
  <c r="T19" i="8"/>
  <c r="T21" i="8"/>
  <c r="T23" i="8"/>
  <c r="T25" i="8"/>
  <c r="T27" i="8"/>
  <c r="T29" i="8"/>
  <c r="T31" i="8"/>
  <c r="T33" i="8"/>
  <c r="T35" i="8"/>
  <c r="X19" i="8"/>
  <c r="X21" i="8"/>
  <c r="X23" i="8"/>
  <c r="X25" i="8"/>
  <c r="X27" i="8"/>
  <c r="X29" i="8"/>
  <c r="X31" i="8"/>
  <c r="X33" i="8"/>
  <c r="X35" i="8"/>
  <c r="AA19" i="8"/>
  <c r="AA21" i="8"/>
  <c r="AA23" i="8"/>
  <c r="AA25" i="8"/>
  <c r="AA27" i="8"/>
  <c r="AA29" i="8"/>
  <c r="AA31" i="8"/>
  <c r="AA33" i="8"/>
  <c r="AA35" i="8"/>
  <c r="AA17" i="8"/>
  <c r="X17" i="8"/>
  <c r="T17" i="8"/>
  <c r="E33" i="8"/>
  <c r="E34" i="8"/>
  <c r="E35" i="8"/>
  <c r="E36" i="8"/>
  <c r="E25" i="8"/>
  <c r="E26" i="8"/>
  <c r="E27" i="8"/>
  <c r="E28" i="8"/>
  <c r="E29" i="8"/>
  <c r="E30" i="8"/>
  <c r="E31" i="8"/>
  <c r="E32" i="8"/>
  <c r="E21" i="8"/>
  <c r="E22" i="8"/>
  <c r="E23" i="8"/>
  <c r="E24" i="8"/>
  <c r="E19" i="8"/>
  <c r="E20" i="8"/>
  <c r="A67" i="8"/>
  <c r="N53" i="8"/>
  <c r="N107" i="8" s="1"/>
  <c r="N52" i="8"/>
  <c r="N106" i="8" s="1"/>
  <c r="N51" i="8"/>
  <c r="N105" i="8" s="1"/>
  <c r="N50" i="8"/>
  <c r="N104" i="8" s="1"/>
  <c r="N49" i="8"/>
  <c r="N103" i="8" s="1"/>
  <c r="B35" i="8"/>
  <c r="B33" i="8"/>
  <c r="B31" i="8"/>
  <c r="B29" i="8"/>
  <c r="B27" i="8"/>
  <c r="B25" i="8"/>
  <c r="B23" i="8"/>
  <c r="B21" i="8"/>
  <c r="B19" i="8"/>
  <c r="E18" i="8"/>
  <c r="E17" i="8"/>
  <c r="B17" i="8"/>
  <c r="Z13" i="8"/>
  <c r="Z67" i="8" s="1"/>
  <c r="A13" i="8"/>
  <c r="X12" i="8"/>
  <c r="X66" i="8" s="1"/>
  <c r="X10" i="8"/>
  <c r="X64" i="8" s="1"/>
  <c r="X9" i="8"/>
  <c r="X63" i="8" s="1"/>
  <c r="X8" i="8"/>
  <c r="X62" i="8" s="1"/>
  <c r="Y7" i="8"/>
  <c r="Y61" i="8" s="1"/>
  <c r="AE4" i="8"/>
  <c r="AE58" i="8" s="1"/>
  <c r="AE3" i="8"/>
  <c r="AE57" i="8" s="1"/>
  <c r="O73" i="7"/>
  <c r="O75" i="7"/>
  <c r="O77" i="7"/>
  <c r="O79" i="7"/>
  <c r="O81" i="7"/>
  <c r="W81" i="7"/>
  <c r="O83" i="7"/>
  <c r="O85" i="7"/>
  <c r="O87" i="7"/>
  <c r="O89" i="7"/>
  <c r="O71" i="7"/>
  <c r="A67" i="7"/>
  <c r="X8" i="7"/>
  <c r="X62" i="7" s="1"/>
  <c r="N53" i="7"/>
  <c r="N107" i="7" s="1"/>
  <c r="N52" i="7"/>
  <c r="N106" i="7" s="1"/>
  <c r="N51" i="7"/>
  <c r="N105" i="7" s="1"/>
  <c r="N50" i="7"/>
  <c r="N104" i="7" s="1"/>
  <c r="N49" i="7"/>
  <c r="N103" i="7" s="1"/>
  <c r="AD21" i="7"/>
  <c r="AD75" i="7" s="1"/>
  <c r="AD23" i="7"/>
  <c r="AD77" i="7" s="1"/>
  <c r="AD25" i="7"/>
  <c r="AD79" i="7" s="1"/>
  <c r="Z19" i="7"/>
  <c r="Z73" i="7" s="1"/>
  <c r="Z21" i="7"/>
  <c r="Z75" i="7" s="1"/>
  <c r="Z17" i="7"/>
  <c r="Z71" i="7" s="1"/>
  <c r="T19" i="7"/>
  <c r="T73" i="7" s="1"/>
  <c r="T17" i="7"/>
  <c r="T71" i="7" s="1"/>
  <c r="AE4" i="7"/>
  <c r="AE58" i="7" s="1"/>
  <c r="B19" i="7"/>
  <c r="B73" i="7" s="1"/>
  <c r="B21" i="7"/>
  <c r="B75" i="7" s="1"/>
  <c r="B23" i="7"/>
  <c r="B77" i="7" s="1"/>
  <c r="B25" i="7"/>
  <c r="B79" i="7" s="1"/>
  <c r="B27" i="7"/>
  <c r="B81" i="7" s="1"/>
  <c r="B29" i="7"/>
  <c r="B83" i="7" s="1"/>
  <c r="B31" i="7"/>
  <c r="B85" i="7" s="1"/>
  <c r="B33" i="7"/>
  <c r="B87" i="7" s="1"/>
  <c r="B35" i="7"/>
  <c r="B89" i="7" s="1"/>
  <c r="X10" i="7"/>
  <c r="X64" i="7" s="1"/>
  <c r="Z13" i="7"/>
  <c r="Z67" i="7" s="1"/>
  <c r="X12" i="7"/>
  <c r="X66" i="7" s="1"/>
  <c r="X9" i="7"/>
  <c r="X63" i="7" s="1"/>
  <c r="Y7" i="7"/>
  <c r="Y61" i="7" s="1"/>
  <c r="AE3" i="7"/>
  <c r="AE57" i="7" s="1"/>
  <c r="B17" i="7"/>
  <c r="B71" i="7" s="1"/>
  <c r="AD19" i="7"/>
  <c r="AD73" i="7" s="1"/>
  <c r="AD27" i="7"/>
  <c r="AD81" i="7" s="1"/>
  <c r="AD29" i="7"/>
  <c r="AD83" i="7" s="1"/>
  <c r="AD31" i="7"/>
  <c r="AD85" i="7" s="1"/>
  <c r="AD33" i="7"/>
  <c r="AD87" i="7" s="1"/>
  <c r="AD35" i="7"/>
  <c r="AD89" i="7" s="1"/>
  <c r="AD17" i="7"/>
  <c r="AD71" i="7" s="1"/>
  <c r="Z23" i="7"/>
  <c r="Z77" i="7" s="1"/>
  <c r="Z25" i="7"/>
  <c r="Z79" i="7" s="1"/>
  <c r="Z27" i="7"/>
  <c r="Z81" i="7" s="1"/>
  <c r="Z29" i="7"/>
  <c r="Z83" i="7" s="1"/>
  <c r="Z31" i="7"/>
  <c r="Z85" i="7" s="1"/>
  <c r="Z33" i="7"/>
  <c r="Z87" i="7" s="1"/>
  <c r="Z35" i="7"/>
  <c r="Z89" i="7" s="1"/>
  <c r="W21" i="7"/>
  <c r="W75" i="7" s="1"/>
  <c r="W23" i="7"/>
  <c r="W77" i="7" s="1"/>
  <c r="W25" i="7"/>
  <c r="W79" i="7" s="1"/>
  <c r="W29" i="7"/>
  <c r="W83" i="7" s="1"/>
  <c r="W31" i="7"/>
  <c r="W85" i="7" s="1"/>
  <c r="W33" i="7"/>
  <c r="W87" i="7" s="1"/>
  <c r="W35" i="7"/>
  <c r="W89" i="7" s="1"/>
  <c r="W19" i="7"/>
  <c r="W73" i="7" s="1"/>
  <c r="W17" i="7"/>
  <c r="W71" i="7" s="1"/>
  <c r="T21" i="7"/>
  <c r="T75" i="7" s="1"/>
  <c r="T23" i="7"/>
  <c r="T77" i="7" s="1"/>
  <c r="T25" i="7"/>
  <c r="T79" i="7" s="1"/>
  <c r="T27" i="7"/>
  <c r="T81" i="7" s="1"/>
  <c r="T29" i="7"/>
  <c r="T83" i="7" s="1"/>
  <c r="T31" i="7"/>
  <c r="T85" i="7" s="1"/>
  <c r="T33" i="7"/>
  <c r="T87" i="7" s="1"/>
  <c r="T35" i="7"/>
  <c r="T89" i="7" s="1"/>
  <c r="E36" i="7"/>
  <c r="E90" i="7" s="1"/>
  <c r="E35" i="7"/>
  <c r="E89" i="7" s="1"/>
  <c r="E34" i="7"/>
  <c r="E88" i="7" s="1"/>
  <c r="E33" i="7"/>
  <c r="E87" i="7" s="1"/>
  <c r="E32" i="7"/>
  <c r="E86" i="7" s="1"/>
  <c r="E31" i="7"/>
  <c r="E85" i="7" s="1"/>
  <c r="E30" i="7"/>
  <c r="E84" i="7" s="1"/>
  <c r="E29" i="7"/>
  <c r="E83" i="7" s="1"/>
  <c r="E28" i="7"/>
  <c r="E82" i="7" s="1"/>
  <c r="E27" i="7"/>
  <c r="E81" i="7" s="1"/>
  <c r="E26" i="7"/>
  <c r="E80" i="7" s="1"/>
  <c r="E25" i="7"/>
  <c r="E79" i="7" s="1"/>
  <c r="E24" i="7"/>
  <c r="E78" i="7" s="1"/>
  <c r="E23" i="7"/>
  <c r="E77" i="7" s="1"/>
  <c r="E22" i="7"/>
  <c r="E76" i="7" s="1"/>
  <c r="E21" i="7"/>
  <c r="E75" i="7" s="1"/>
  <c r="E20" i="7"/>
  <c r="E74" i="7" s="1"/>
  <c r="E19" i="7"/>
  <c r="E73" i="7" s="1"/>
  <c r="E18" i="7"/>
  <c r="E72" i="7" s="1"/>
  <c r="E17" i="7"/>
  <c r="E71" i="7" s="1"/>
  <c r="AE79" i="8" l="1"/>
  <c r="AE23" i="8"/>
  <c r="AE73" i="8"/>
  <c r="AE21" i="8"/>
  <c r="AE87" i="8"/>
  <c r="AE89" i="8"/>
  <c r="AE71" i="8"/>
  <c r="AE27" i="8"/>
  <c r="AE77" i="8"/>
  <c r="AE35" i="8"/>
  <c r="AE19" i="8"/>
  <c r="AE85" i="8"/>
  <c r="AE33" i="8"/>
  <c r="AE83" i="8"/>
  <c r="AE31" i="8"/>
  <c r="AE81" i="8"/>
  <c r="AE29" i="8"/>
  <c r="AE25" i="8"/>
  <c r="AE75" i="8"/>
  <c r="AE17" i="8"/>
  <c r="AG17" i="7"/>
  <c r="AG71" i="7" s="1"/>
  <c r="AG23" i="7"/>
  <c r="AG19" i="7"/>
  <c r="AG73" i="7" s="1"/>
  <c r="AG31" i="7"/>
  <c r="AG27" i="7"/>
  <c r="AG81" i="7" s="1"/>
  <c r="AG25" i="7"/>
  <c r="AG79" i="7" s="1"/>
  <c r="AG21" i="7"/>
  <c r="AG75" i="7" s="1"/>
  <c r="AG29" i="7"/>
  <c r="AG33" i="7"/>
  <c r="AG35" i="7"/>
  <c r="AE91" i="8" l="1"/>
  <c r="AE37" i="8"/>
  <c r="AN33" i="7"/>
  <c r="AG87" i="7"/>
  <c r="AN31" i="7"/>
  <c r="AG85" i="7"/>
  <c r="AN35" i="7"/>
  <c r="AG89" i="7"/>
  <c r="AN23" i="7"/>
  <c r="AG77" i="7"/>
  <c r="AN29" i="7"/>
  <c r="AG83" i="7"/>
  <c r="AN27" i="7"/>
  <c r="AQ18" i="7" s="1"/>
  <c r="L43" i="7" s="1"/>
  <c r="AN25" i="7"/>
  <c r="AN21" i="7"/>
  <c r="AN19" i="7"/>
  <c r="AN17" i="7"/>
  <c r="AQ22" i="7"/>
  <c r="F43" i="7" s="1"/>
  <c r="F97" i="7" s="1"/>
  <c r="AP22" i="7"/>
  <c r="F41" i="7" s="1"/>
  <c r="F95" i="7" s="1"/>
  <c r="B67" i="8" l="1"/>
  <c r="AE98" i="8"/>
  <c r="AE95" i="8" s="1"/>
  <c r="B13" i="8"/>
  <c r="AE44" i="8"/>
  <c r="AE41" i="8" s="1"/>
  <c r="Q43" i="7"/>
  <c r="Q97" i="7" s="1"/>
  <c r="L97" i="7"/>
  <c r="AP18" i="7"/>
  <c r="L41" i="7" s="1"/>
  <c r="AP23" i="7"/>
  <c r="Q41" i="7" l="1"/>
  <c r="Q95" i="7" s="1"/>
  <c r="L95" i="7"/>
  <c r="AP19" i="7"/>
  <c r="A13" i="7"/>
  <c r="B13" i="7" l="1"/>
  <c r="B67" i="7" l="1"/>
</calcChain>
</file>

<file path=xl/sharedStrings.xml><?xml version="1.0" encoding="utf-8"?>
<sst xmlns="http://schemas.openxmlformats.org/spreadsheetml/2006/main" count="216" uniqueCount="87">
  <si>
    <t>No.</t>
    <phoneticPr fontId="2"/>
  </si>
  <si>
    <t>数量</t>
    <rPh sb="0" eb="2">
      <t xml:space="preserve">スウリョウ </t>
    </rPh>
    <phoneticPr fontId="2"/>
  </si>
  <si>
    <t>単位</t>
    <rPh sb="0" eb="2">
      <t xml:space="preserve">タンイ </t>
    </rPh>
    <phoneticPr fontId="2"/>
  </si>
  <si>
    <t>単価</t>
    <rPh sb="0" eb="2">
      <t xml:space="preserve">タンカ </t>
    </rPh>
    <phoneticPr fontId="2"/>
  </si>
  <si>
    <t>税率</t>
    <rPh sb="0" eb="2">
      <t xml:space="preserve">ゼイリツ </t>
    </rPh>
    <phoneticPr fontId="2"/>
  </si>
  <si>
    <t>御中</t>
    <rPh sb="0" eb="2">
      <t>オンチュウ</t>
    </rPh>
    <phoneticPr fontId="2"/>
  </si>
  <si>
    <t>郵便番号</t>
    <rPh sb="0" eb="4">
      <t>ユウビンバンゴウ</t>
    </rPh>
    <phoneticPr fontId="2"/>
  </si>
  <si>
    <t>T E L</t>
    <phoneticPr fontId="2"/>
  </si>
  <si>
    <t>登録番号</t>
    <rPh sb="0" eb="4">
      <t xml:space="preserve">トウロクバンゴウ </t>
    </rPh>
    <phoneticPr fontId="2"/>
  </si>
  <si>
    <t>伝票№</t>
    <rPh sb="0" eb="2">
      <t>デンピョウ</t>
    </rPh>
    <phoneticPr fontId="2"/>
  </si>
  <si>
    <t>請求日</t>
    <rPh sb="0" eb="3">
      <t>セイキュウビ</t>
    </rPh>
    <phoneticPr fontId="2"/>
  </si>
  <si>
    <t>代表者名</t>
    <rPh sb="0" eb="4">
      <t>ダイヒョウシャメイ</t>
    </rPh>
    <phoneticPr fontId="2"/>
  </si>
  <si>
    <t>株式会社ナイソ</t>
    <rPh sb="0" eb="4">
      <t>カブシキカイシャ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</si>
  <si>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</si>
  <si>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発行日</t>
    <rPh sb="0" eb="3">
      <t>ハッコウビ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</si>
  <si>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</si>
  <si>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TEL</t>
    <phoneticPr fontId="2"/>
  </si>
  <si>
    <t>ご請求金額</t>
    <rPh sb="1" eb="3">
      <t>セイキュウ</t>
    </rPh>
    <rPh sb="3" eb="5">
      <t>キンガク</t>
    </rPh>
    <phoneticPr fontId="2"/>
  </si>
  <si>
    <t>登録番号</t>
    <rPh sb="0" eb="2">
      <t>トウロク</t>
    </rPh>
    <rPh sb="2" eb="4">
      <t>バンゴウ</t>
    </rPh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</si>
  <si>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</si>
  <si>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</si>
  <si>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</si>
  <si>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</si>
  <si>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</si>
  <si>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単価(税抜）</t>
    <rPh sb="0" eb="2">
      <t>タンカ</t>
    </rPh>
    <rPh sb="3" eb="5">
      <t>ゼイヌ</t>
    </rPh>
    <phoneticPr fontId="2"/>
  </si>
  <si>
    <t>消費税</t>
    <rPh sb="0" eb="3">
      <t>ショウヒゼイ</t>
    </rPh>
    <phoneticPr fontId="2"/>
  </si>
  <si>
    <t>税率区分</t>
    <rPh sb="0" eb="2">
      <t>ゼイリツ</t>
    </rPh>
    <rPh sb="2" eb="4">
      <t>クブン</t>
    </rPh>
    <phoneticPr fontId="2"/>
  </si>
  <si>
    <t>金額（税抜）</t>
    <rPh sb="0" eb="2">
      <t>キンガク</t>
    </rPh>
    <rPh sb="3" eb="5">
      <t>ゼイヌ</t>
    </rPh>
    <phoneticPr fontId="2"/>
  </si>
  <si>
    <t>10％対象</t>
    <rPh sb="3" eb="5">
      <t>タイショウ</t>
    </rPh>
    <phoneticPr fontId="2"/>
  </si>
  <si>
    <t>式</t>
    <rPh sb="0" eb="1">
      <t>シキ</t>
    </rPh>
    <phoneticPr fontId="2"/>
  </si>
  <si>
    <t>（例）</t>
    <rPh sb="1" eb="2">
      <t>レイ</t>
    </rPh>
    <phoneticPr fontId="2"/>
  </si>
  <si>
    <t>現場名：</t>
    <rPh sb="0" eb="2">
      <t>ゲンバ</t>
    </rPh>
    <rPh sb="2" eb="3">
      <t>メイ</t>
    </rPh>
    <phoneticPr fontId="2"/>
  </si>
  <si>
    <t>㎡</t>
    <phoneticPr fontId="2"/>
  </si>
  <si>
    <t>種　目：</t>
    <rPh sb="0" eb="1">
      <t>シュ</t>
    </rPh>
    <rPh sb="2" eb="3">
      <t>メ</t>
    </rPh>
    <phoneticPr fontId="2"/>
  </si>
  <si>
    <t>クロス貼り</t>
    <rPh sb="3" eb="4">
      <t>ハ</t>
    </rPh>
    <phoneticPr fontId="2"/>
  </si>
  <si>
    <t>税抜金額</t>
    <rPh sb="0" eb="2">
      <t>ゼイヌ</t>
    </rPh>
    <rPh sb="2" eb="4">
      <t>キンガク</t>
    </rPh>
    <phoneticPr fontId="2"/>
  </si>
  <si>
    <t>※8％対象</t>
    <rPh sb="3" eb="5">
      <t>タイショウ</t>
    </rPh>
    <phoneticPr fontId="2"/>
  </si>
  <si>
    <t>※8％は軽減税率対象です</t>
    <rPh sb="4" eb="8">
      <t>ケイゲンゼイリツ</t>
    </rPh>
    <rPh sb="8" eb="10">
      <t>タイショウ</t>
    </rPh>
    <phoneticPr fontId="2"/>
  </si>
  <si>
    <t>消費税額</t>
    <rPh sb="0" eb="4">
      <t>ショウヒゼイガク</t>
    </rPh>
    <phoneticPr fontId="2"/>
  </si>
  <si>
    <t>M</t>
    <phoneticPr fontId="2"/>
  </si>
  <si>
    <t>個</t>
    <rPh sb="0" eb="1">
      <t>コ</t>
    </rPh>
    <phoneticPr fontId="2"/>
  </si>
  <si>
    <t>カ所</t>
    <rPh sb="1" eb="2">
      <t>ショ</t>
    </rPh>
    <phoneticPr fontId="2"/>
  </si>
  <si>
    <t>坪</t>
    <rPh sb="0" eb="1">
      <t>ツボ</t>
    </rPh>
    <phoneticPr fontId="2"/>
  </si>
  <si>
    <t>㎥</t>
    <phoneticPr fontId="2"/>
  </si>
  <si>
    <t>人工</t>
    <rPh sb="0" eb="2">
      <t>ニンク</t>
    </rPh>
    <phoneticPr fontId="2"/>
  </si>
  <si>
    <t>枚</t>
    <rPh sb="0" eb="1">
      <t>マイ</t>
    </rPh>
    <phoneticPr fontId="2"/>
  </si>
  <si>
    <t>〒</t>
    <phoneticPr fontId="2"/>
  </si>
  <si>
    <t>住所1</t>
    <rPh sb="0" eb="1">
      <t>ジュウ</t>
    </rPh>
    <rPh sb="1" eb="2">
      <t>ショ</t>
    </rPh>
    <phoneticPr fontId="2"/>
  </si>
  <si>
    <t>住所2マンション名など</t>
    <rPh sb="0" eb="2">
      <t>ジュウショ</t>
    </rPh>
    <rPh sb="8" eb="9">
      <t>メイ</t>
    </rPh>
    <phoneticPr fontId="2"/>
  </si>
  <si>
    <t>会社名</t>
    <rPh sb="0" eb="2">
      <t>カイシャ</t>
    </rPh>
    <rPh sb="2" eb="3">
      <t>メイ</t>
    </rPh>
    <phoneticPr fontId="2"/>
  </si>
  <si>
    <t>金融機関名</t>
    <rPh sb="0" eb="5">
      <t>キンユウキカンメイ</t>
    </rPh>
    <phoneticPr fontId="2"/>
  </si>
  <si>
    <t>支店名</t>
    <rPh sb="0" eb="2">
      <t>シテン</t>
    </rPh>
    <rPh sb="2" eb="3">
      <t>メイ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</si>
  <si>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</si>
  <si>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4">
      <t>コウザバンゴウ</t>
    </rPh>
    <phoneticPr fontId="2"/>
  </si>
  <si>
    <t>口座名義（カナ）</t>
    <rPh sb="0" eb="4">
      <t>コウザメイギ</t>
    </rPh>
    <phoneticPr fontId="2"/>
  </si>
  <si>
    <t>品　名</t>
    <rPh sb="0" eb="1">
      <t>ヒン</t>
    </rPh>
    <rPh sb="2" eb="3">
      <t>メイ</t>
    </rPh>
    <phoneticPr fontId="2"/>
  </si>
  <si>
    <t>―</t>
    <phoneticPr fontId="2"/>
  </si>
  <si>
    <t>窓</t>
    <rPh sb="0" eb="1">
      <t>マド</t>
    </rPh>
    <phoneticPr fontId="2"/>
  </si>
  <si>
    <t>A氏共同住宅新築工事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</si>
  <si>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入力シート</t>
    <rPh sb="0" eb="2">
      <t>ニュウリョク</t>
    </rPh>
    <phoneticPr fontId="2"/>
  </si>
  <si>
    <t>※請求書へ反映されます。</t>
    <rPh sb="1" eb="4">
      <t>セイキュウショ</t>
    </rPh>
    <rPh sb="5" eb="7">
      <t>ハンエイ</t>
    </rPh>
    <phoneticPr fontId="2"/>
  </si>
  <si>
    <t>振込先</t>
    <rPh sb="0" eb="2">
      <t>フリコミ</t>
    </rPh>
    <rPh sb="2" eb="3">
      <t>サキ</t>
    </rPh>
    <phoneticPr fontId="2"/>
  </si>
  <si>
    <t>（例）2023/8/20　</t>
    <rPh sb="1" eb="2">
      <t>レイ</t>
    </rPh>
    <phoneticPr fontId="2"/>
  </si>
  <si>
    <t>（例）00001</t>
    <rPh sb="1" eb="2">
      <t>レイ</t>
    </rPh>
    <phoneticPr fontId="2"/>
  </si>
  <si>
    <t>金額（税込）</t>
    <rPh sb="0" eb="2">
      <t>キンガク</t>
    </rPh>
    <rPh sb="3" eb="5">
      <t>ゼイコミ</t>
    </rPh>
    <phoneticPr fontId="2"/>
  </si>
  <si>
    <t>※　必須</t>
    <rPh sb="2" eb="4">
      <t>ヒッス</t>
    </rPh>
    <phoneticPr fontId="2"/>
  </si>
  <si>
    <t>※　必須</t>
    <phoneticPr fontId="2"/>
  </si>
  <si>
    <t>品名・内容</t>
    <rPh sb="0" eb="1">
      <t>ヒン</t>
    </rPh>
    <rPh sb="1" eb="2">
      <t>ナ</t>
    </rPh>
    <rPh sb="3" eb="5">
      <t>ナイヨウ</t>
    </rPh>
    <phoneticPr fontId="2"/>
  </si>
  <si>
    <t>〔備考〕</t>
    <rPh sb="1" eb="3">
      <t>ビコウ</t>
    </rPh>
    <phoneticPr fontId="2"/>
  </si>
  <si>
    <t>※追記あれば入力してください</t>
    <rPh sb="1" eb="3">
      <t>ツイキ</t>
    </rPh>
    <rPh sb="6" eb="8">
      <t>ニュウリョク</t>
    </rPh>
    <phoneticPr fontId="2"/>
  </si>
  <si>
    <t>請　求　書（控え）</t>
    <rPh sb="0" eb="1">
      <t>ショウ</t>
    </rPh>
    <rPh sb="2" eb="3">
      <t>モトム</t>
    </rPh>
    <rPh sb="4" eb="5">
      <t>ショ</t>
    </rPh>
    <phoneticPr fontId="2"/>
  </si>
  <si>
    <t>※　任意</t>
    <rPh sb="2" eb="4">
      <t>ニンイ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</si>
  <si>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</si>
  <si>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</si>
  <si>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</si>
  <si>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（税込）</t>
    <rPh sb="1" eb="3">
      <t>ゼイコ</t>
    </rPh>
    <phoneticPr fontId="2"/>
  </si>
  <si>
    <t>計</t>
    <rPh sb="0" eb="1">
      <t>ケイ</t>
    </rPh>
    <phoneticPr fontId="2"/>
  </si>
  <si>
    <t>明細入力</t>
    <rPh sb="0" eb="2">
      <t>メイサイ</t>
    </rPh>
    <rPh sb="2" eb="4">
      <t>ニュウリョク</t>
    </rPh>
    <phoneticPr fontId="2"/>
  </si>
  <si>
    <t>様宛て</t>
    <rPh sb="0" eb="1">
      <t>サマ</t>
    </rPh>
    <rPh sb="1" eb="2">
      <t>アテ</t>
    </rPh>
    <phoneticPr fontId="2"/>
  </si>
  <si>
    <t>様</t>
    <rPh sb="0" eb="1">
      <t>サマ</t>
    </rPh>
    <phoneticPr fontId="2"/>
  </si>
  <si>
    <t>営業/現場担当者</t>
    <rPh sb="0" eb="2">
      <t>エイギョウ</t>
    </rPh>
    <rPh sb="3" eb="5">
      <t>ゲンバ</t>
    </rPh>
    <rPh sb="5" eb="7">
      <t>タントウ</t>
    </rPh>
    <rPh sb="7" eb="8">
      <t>シャ</t>
    </rPh>
    <phoneticPr fontId="2"/>
  </si>
  <si>
    <t>ナイソ 営業/現場担当者</t>
    <rPh sb="4" eb="6">
      <t>エイギョウ</t>
    </rPh>
    <rPh sb="7" eb="9">
      <t>ゲンバ</t>
    </rPh>
    <rPh sb="9" eb="11">
      <t>タントウ</t>
    </rPh>
    <rPh sb="11" eb="12">
      <t>シャ</t>
    </rPh>
    <phoneticPr fontId="2"/>
  </si>
  <si>
    <t>m</t>
    <phoneticPr fontId="2"/>
  </si>
  <si>
    <t>本</t>
    <rPh sb="0" eb="1">
      <t>ホン</t>
    </rPh>
    <phoneticPr fontId="2"/>
  </si>
  <si>
    <t>(うち消費税）</t>
    <rPh sb="3" eb="6">
      <t>ショウヒゼイ</t>
    </rPh>
    <phoneticPr fontId="2"/>
  </si>
  <si>
    <t>(税   抜  き）</t>
    <rPh sb="1" eb="2">
      <t>ゼイ</t>
    </rPh>
    <rPh sb="5" eb="6">
      <t>ヌ</t>
    </rPh>
    <phoneticPr fontId="2"/>
  </si>
  <si>
    <t>T-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</si>
</sst>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m/d;@"/>
    <numFmt numFmtId="177" formatCode="&quot;¥&quot;#,##0;[Red]&quot;¥&quot;#,##0"/>
    <numFmt numFmtId="178" formatCode="0.0_ "/>
    <numFmt numFmtId="179" formatCode="#,##0.0_ ;[Red]\-#,##0.0\ "/>
    <numFmt numFmtId="183" formatCode="#,##0_ "/>
    <numFmt numFmtId="184" formatCode="#,##0_);[Red]\(#,##0\)"/>
    <numFmt numFmtId="185" formatCode="0_ 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明朝"/>
      <family val="1"/>
      <charset val="128"/>
    </font>
    <font>
      <b/>
      <sz val="10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rgb="FF00206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HG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0" tint="-0.34998626667073579"/>
      <name val="游明朝"/>
      <family val="1"/>
      <charset val="128"/>
    </font>
    <font>
      <b/>
      <sz val="11"/>
      <color theme="0" tint="-0.34998626667073579"/>
      <name val="游ゴシック"/>
      <family val="3"/>
      <charset val="128"/>
      <scheme val="minor"/>
    </font>
    <font>
      <b/>
      <sz val="11"/>
      <color rgb="FF00B0F0"/>
      <name val="游明朝"/>
      <family val="1"/>
      <charset val="128"/>
    </font>
    <font>
      <b/>
      <sz val="8"/>
      <color theme="0" tint="-0.34998626667073579"/>
      <name val="游ゴシック"/>
      <family val="3"/>
      <charset val="128"/>
      <scheme val="minor"/>
    </font>
    <font>
      <b/>
      <sz val="9"/>
      <color theme="1"/>
      <name val="游明朝"/>
      <family val="1"/>
      <charset val="128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游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明朝"/>
      <family val="1"/>
      <charset val="128"/>
    </font>
    <font>
      <b/>
      <sz val="24"/>
      <name val="游ゴシック"/>
      <family val="3"/>
      <charset val="128"/>
      <scheme val="minor"/>
    </font>
    <font>
      <b/>
      <sz val="11"/>
      <color theme="4" tint="0.59999389629810485"/>
      <name val="游明朝"/>
      <family val="1"/>
      <charset val="128"/>
    </font>
    <font>
      <b/>
      <sz val="11"/>
      <color theme="2" tint="-9.9978637043366805E-2"/>
      <name val="游明朝"/>
      <family val="1"/>
      <charset val="128"/>
    </font>
    <font>
      <b/>
      <sz val="11"/>
      <color theme="3" tint="0.59999389629810485"/>
      <name val="游明朝"/>
      <family val="1"/>
      <charset val="128"/>
    </font>
    <font>
      <b/>
      <sz val="8"/>
      <color theme="3" tint="0.3999755851924192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2" borderId="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1" fillId="3" borderId="31" xfId="0" applyFont="1" applyFill="1" applyBorder="1" applyAlignment="1"/>
    <xf numFmtId="0" fontId="7" fillId="3" borderId="19" xfId="0" applyFont="1" applyFill="1" applyBorder="1" applyAlignment="1">
      <alignment horizontal="center"/>
    </xf>
    <xf numFmtId="0" fontId="12" fillId="3" borderId="20" xfId="0" applyFont="1" applyFill="1" applyBorder="1" applyAlignme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/>
    <xf numFmtId="0" fontId="3" fillId="0" borderId="0" xfId="0" applyFont="1" applyAlignment="1"/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77" fontId="14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9" fontId="20" fillId="0" borderId="0" xfId="0" applyNumberFormat="1" applyFont="1">
      <alignment vertical="center"/>
    </xf>
    <xf numFmtId="49" fontId="20" fillId="0" borderId="0" xfId="0" applyNumberFormat="1" applyFont="1" applyAlignment="1">
      <alignment horizontal="right" vertical="center"/>
    </xf>
    <xf numFmtId="38" fontId="20" fillId="0" borderId="0" xfId="1" applyFont="1">
      <alignment vertical="center"/>
    </xf>
    <xf numFmtId="0" fontId="27" fillId="0" borderId="0" xfId="0" applyFont="1">
      <alignment vertical="center"/>
    </xf>
    <xf numFmtId="0" fontId="3" fillId="0" borderId="9" xfId="0" applyFont="1" applyBorder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31" xfId="0" applyFont="1" applyBorder="1" applyAlignment="1">
      <alignment vertical="top"/>
    </xf>
    <xf numFmtId="0" fontId="3" fillId="2" borderId="5" xfId="0" applyFont="1" applyFill="1" applyBorder="1">
      <alignment vertical="center"/>
    </xf>
    <xf numFmtId="0" fontId="3" fillId="0" borderId="0" xfId="0" quotePrefix="1" applyFont="1">
      <alignment vertical="center"/>
    </xf>
    <xf numFmtId="14" fontId="3" fillId="2" borderId="5" xfId="0" applyNumberFormat="1" applyFont="1" applyFill="1" applyBorder="1" applyAlignment="1">
      <alignment horizontal="left" vertical="center"/>
    </xf>
    <xf numFmtId="0" fontId="12" fillId="0" borderId="0" xfId="0" applyFont="1">
      <alignment vertical="center"/>
    </xf>
    <xf numFmtId="49" fontId="3" fillId="2" borderId="5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0" borderId="21" xfId="0" quotePrefix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24" fillId="0" borderId="35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12" fillId="2" borderId="24" xfId="0" applyFont="1" applyFill="1" applyBorder="1" applyAlignment="1"/>
    <xf numFmtId="0" fontId="12" fillId="2" borderId="8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12" fillId="2" borderId="30" xfId="0" applyFont="1" applyFill="1" applyBorder="1" applyAlignment="1"/>
    <xf numFmtId="0" fontId="12" fillId="0" borderId="13" xfId="0" applyFont="1" applyBorder="1">
      <alignment vertical="center"/>
    </xf>
    <xf numFmtId="0" fontId="29" fillId="0" borderId="13" xfId="0" applyFont="1" applyBorder="1">
      <alignment vertical="center"/>
    </xf>
    <xf numFmtId="38" fontId="20" fillId="0" borderId="0" xfId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1" xfId="0" applyFont="1" applyBorder="1">
      <alignment vertical="center"/>
    </xf>
    <xf numFmtId="0" fontId="26" fillId="0" borderId="0" xfId="0" applyFont="1" applyAlignment="1"/>
    <xf numFmtId="0" fontId="24" fillId="0" borderId="36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5" fontId="12" fillId="0" borderId="9" xfId="0" applyNumberFormat="1" applyFont="1" applyBorder="1">
      <alignment vertical="center"/>
    </xf>
    <xf numFmtId="5" fontId="12" fillId="0" borderId="0" xfId="0" applyNumberFormat="1" applyFo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Alignment="1"/>
    <xf numFmtId="49" fontId="3" fillId="0" borderId="0" xfId="0" applyNumberFormat="1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5" fillId="0" borderId="0" xfId="0" applyFont="1">
      <alignment vertical="center"/>
    </xf>
    <xf numFmtId="0" fontId="24" fillId="0" borderId="39" xfId="0" applyFont="1" applyBorder="1" applyAlignment="1">
      <alignment horizontal="center" vertical="center"/>
    </xf>
    <xf numFmtId="49" fontId="3" fillId="2" borderId="46" xfId="0" applyNumberFormat="1" applyFont="1" applyFill="1" applyBorder="1">
      <alignment vertical="center"/>
    </xf>
    <xf numFmtId="0" fontId="3" fillId="0" borderId="47" xfId="0" applyFont="1" applyBorder="1">
      <alignment vertical="center"/>
    </xf>
    <xf numFmtId="5" fontId="12" fillId="0" borderId="0" xfId="0" applyNumberFormat="1" applyFont="1" applyAlignment="1">
      <alignment vertical="top" wrapText="1"/>
    </xf>
    <xf numFmtId="0" fontId="12" fillId="2" borderId="31" xfId="0" applyFont="1" applyFill="1" applyBorder="1" applyAlignment="1"/>
    <xf numFmtId="49" fontId="24" fillId="4" borderId="5" xfId="0" applyNumberFormat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14" fontId="3" fillId="3" borderId="1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10" fillId="2" borderId="22" xfId="0" applyNumberFormat="1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76" fontId="10" fillId="2" borderId="28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3" borderId="18" xfId="0" applyNumberFormat="1" applyFont="1" applyFill="1" applyBorder="1" applyAlignment="1">
      <alignment horizontal="center" vertical="center"/>
    </xf>
    <xf numFmtId="178" fontId="3" fillId="2" borderId="16" xfId="0" applyNumberFormat="1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>
      <alignment horizontal="center" vertical="center"/>
    </xf>
    <xf numFmtId="38" fontId="3" fillId="3" borderId="17" xfId="1" applyFont="1" applyFill="1" applyBorder="1" applyAlignment="1">
      <alignment horizontal="center" vertical="center"/>
    </xf>
    <xf numFmtId="9" fontId="3" fillId="3" borderId="40" xfId="2" applyFont="1" applyFill="1" applyBorder="1" applyAlignment="1">
      <alignment horizontal="center" vertical="center"/>
    </xf>
    <xf numFmtId="9" fontId="3" fillId="3" borderId="41" xfId="2" applyFont="1" applyFill="1" applyBorder="1" applyAlignment="1">
      <alignment horizontal="center" vertical="center"/>
    </xf>
    <xf numFmtId="178" fontId="3" fillId="2" borderId="22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9" fontId="3" fillId="2" borderId="42" xfId="2" applyFont="1" applyFill="1" applyBorder="1" applyAlignment="1">
      <alignment horizontal="center" vertical="center"/>
    </xf>
    <xf numFmtId="9" fontId="3" fillId="2" borderId="43" xfId="2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78" fontId="3" fillId="2" borderId="28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8" fontId="3" fillId="2" borderId="38" xfId="1" applyFont="1" applyFill="1" applyBorder="1" applyAlignment="1">
      <alignment horizontal="center" vertical="center"/>
    </xf>
    <xf numFmtId="9" fontId="3" fillId="2" borderId="44" xfId="2" applyFont="1" applyFill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9" fontId="25" fillId="0" borderId="9" xfId="0" applyNumberFormat="1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/>
    </xf>
    <xf numFmtId="9" fontId="25" fillId="0" borderId="2" xfId="0" applyNumberFormat="1" applyFont="1" applyBorder="1" applyAlignment="1">
      <alignment horizontal="center" vertical="center"/>
    </xf>
    <xf numFmtId="9" fontId="25" fillId="0" borderId="3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38" fontId="24" fillId="0" borderId="4" xfId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9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  <xf numFmtId="5" fontId="12" fillId="0" borderId="3" xfId="0" applyNumberFormat="1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9" fontId="24" fillId="0" borderId="15" xfId="1" applyNumberFormat="1" applyFont="1" applyBorder="1" applyAlignment="1">
      <alignment horizontal="right" vertical="center"/>
    </xf>
    <xf numFmtId="179" fontId="24" fillId="0" borderId="4" xfId="1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177" fontId="30" fillId="0" borderId="1" xfId="0" applyNumberFormat="1" applyFont="1" applyBorder="1" applyAlignment="1">
      <alignment horizontal="right" vertical="center"/>
    </xf>
    <xf numFmtId="177" fontId="30" fillId="0" borderId="9" xfId="0" applyNumberFormat="1" applyFont="1" applyBorder="1" applyAlignment="1">
      <alignment horizontal="right" vertical="center"/>
    </xf>
    <xf numFmtId="177" fontId="30" fillId="0" borderId="2" xfId="0" applyNumberFormat="1" applyFont="1" applyBorder="1" applyAlignment="1">
      <alignment horizontal="right" vertical="center"/>
    </xf>
    <xf numFmtId="177" fontId="30" fillId="0" borderId="3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58" fontId="1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38" fontId="20" fillId="0" borderId="0" xfId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38" fontId="20" fillId="0" borderId="0" xfId="0" applyNumberFormat="1" applyFont="1" applyAlignment="1">
      <alignment horizontal="center" vertical="center"/>
    </xf>
    <xf numFmtId="5" fontId="2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78" fontId="24" fillId="0" borderId="1" xfId="0" applyNumberFormat="1" applyFont="1" applyBorder="1" applyAlignment="1">
      <alignment horizontal="center" vertical="center"/>
    </xf>
    <xf numFmtId="178" fontId="24" fillId="0" borderId="9" xfId="0" applyNumberFormat="1" applyFont="1" applyBorder="1" applyAlignment="1">
      <alignment horizontal="center" vertical="center"/>
    </xf>
    <xf numFmtId="178" fontId="24" fillId="0" borderId="10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178" fontId="24" fillId="0" borderId="3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179" fontId="24" fillId="0" borderId="1" xfId="1" applyNumberFormat="1" applyFont="1" applyBorder="1" applyAlignment="1">
      <alignment horizontal="center" vertical="center"/>
    </xf>
    <xf numFmtId="179" fontId="24" fillId="0" borderId="9" xfId="1" applyNumberFormat="1" applyFont="1" applyBorder="1" applyAlignment="1">
      <alignment horizontal="center" vertical="center"/>
    </xf>
    <xf numFmtId="179" fontId="24" fillId="0" borderId="10" xfId="1" applyNumberFormat="1" applyFont="1" applyBorder="1" applyAlignment="1">
      <alignment horizontal="center" vertical="center"/>
    </xf>
    <xf numFmtId="179" fontId="24" fillId="0" borderId="2" xfId="1" applyNumberFormat="1" applyFont="1" applyBorder="1" applyAlignment="1">
      <alignment horizontal="center" vertical="center"/>
    </xf>
    <xf numFmtId="179" fontId="24" fillId="0" borderId="3" xfId="1" applyNumberFormat="1" applyFont="1" applyBorder="1" applyAlignment="1">
      <alignment horizontal="center" vertical="center"/>
    </xf>
    <xf numFmtId="179" fontId="24" fillId="0" borderId="11" xfId="1" applyNumberFormat="1" applyFont="1" applyBorder="1" applyAlignment="1">
      <alignment horizontal="center" vertical="center"/>
    </xf>
    <xf numFmtId="38" fontId="24" fillId="0" borderId="1" xfId="1" applyFont="1" applyBorder="1" applyAlignment="1">
      <alignment horizontal="right" vertical="center"/>
    </xf>
    <xf numFmtId="38" fontId="24" fillId="0" borderId="9" xfId="1" applyFont="1" applyBorder="1" applyAlignment="1">
      <alignment horizontal="right" vertical="center"/>
    </xf>
    <xf numFmtId="38" fontId="24" fillId="0" borderId="10" xfId="1" applyFont="1" applyBorder="1" applyAlignment="1">
      <alignment horizontal="right" vertical="center"/>
    </xf>
    <xf numFmtId="38" fontId="24" fillId="0" borderId="2" xfId="1" applyFont="1" applyBorder="1" applyAlignment="1">
      <alignment horizontal="right" vertical="center"/>
    </xf>
    <xf numFmtId="38" fontId="24" fillId="0" borderId="3" xfId="1" applyFont="1" applyBorder="1" applyAlignment="1">
      <alignment horizontal="right" vertical="center"/>
    </xf>
    <xf numFmtId="38" fontId="24" fillId="0" borderId="11" xfId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31" fillId="0" borderId="9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177" fontId="31" fillId="0" borderId="3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84" fontId="12" fillId="0" borderId="4" xfId="0" applyNumberFormat="1" applyFont="1" applyBorder="1" applyAlignment="1">
      <alignment horizontal="right" vertical="center"/>
    </xf>
    <xf numFmtId="183" fontId="12" fillId="0" borderId="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5" fontId="3" fillId="0" borderId="15" xfId="0" applyNumberFormat="1" applyFont="1" applyBorder="1" applyAlignment="1">
      <alignment horizontal="left" vertical="center"/>
    </xf>
    <xf numFmtId="1" fontId="3" fillId="2" borderId="45" xfId="0" applyNumberFormat="1" applyFont="1" applyFill="1" applyBorder="1">
      <alignment vertical="center"/>
    </xf>
    <xf numFmtId="0" fontId="13" fillId="5" borderId="0" xfId="0" applyFont="1" applyFill="1">
      <alignment vertical="center"/>
    </xf>
    <xf numFmtId="0" fontId="33" fillId="5" borderId="0" xfId="0" applyFont="1" applyFill="1">
      <alignment vertical="center"/>
    </xf>
    <xf numFmtId="0" fontId="35" fillId="5" borderId="0" xfId="0" applyFont="1" applyFill="1">
      <alignment vertical="center"/>
    </xf>
    <xf numFmtId="0" fontId="36" fillId="0" borderId="0" xfId="0" applyFont="1">
      <alignment vertical="center"/>
    </xf>
    <xf numFmtId="0" fontId="37" fillId="5" borderId="0" xfId="0" applyFont="1" applyFill="1">
      <alignment vertical="center"/>
    </xf>
    <xf numFmtId="0" fontId="37" fillId="0" borderId="0" xfId="0" applyFont="1">
      <alignment vertical="center"/>
    </xf>
    <xf numFmtId="0" fontId="38" fillId="5" borderId="0" xfId="0" applyFont="1" applyFill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474804</xdr:colOff>
      <xdr:row>1</xdr:row>
      <xdr:rowOff>15747</xdr:rowOff>
    </xdr:from>
    <xdr:to>
      <xdr:col>14</xdr:col>
      <xdr:colOff>11907</xdr:colOff>
      <xdr:row>10</xdr:row>
      <xdr:rowOff>102052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8CB2EF3-1A7F-4B9A-A9D2-28F7F33C345B}"/>
            </a:ext>
          </a:extLst>
        </xdr:cNvPr>
        <xdr:cNvSpPr/>
      </xdr:nvSpPr>
      <xdr:spPr>
        <a:xfrm>
          <a:off x="5677835" y="325310"/>
          <a:ext cx="4406760" cy="219371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◎請求書は、提出用と取引先控えがあります。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◎請求書には社印の押印をお願いします。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</a:t>
          </a:r>
          <a:r>
            <a:rPr kumimoji="1" lang="ja-JP" altLang="en-US" sz="1400" b="1">
              <a:solidFill>
                <a:srgbClr val="FF0000"/>
              </a:solidFill>
            </a:rPr>
            <a:t>お願い）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税込価格で請求書を提出される事業者は、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 baseline="0">
              <a:solidFill>
                <a:srgbClr val="FF0000"/>
              </a:solidFill>
            </a:rPr>
            <a:t>　　　　　　</a:t>
          </a:r>
          <a:endParaRPr kumimoji="1" lang="en-US" altLang="ja-JP" sz="14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ja-JP" altLang="en-US" sz="1400" b="1">
              <a:solidFill>
                <a:srgbClr val="FF0000"/>
              </a:solidFill>
            </a:rPr>
            <a:t>のシートを利用して提出お願いします</a:t>
          </a:r>
          <a:r>
            <a:rPr kumimoji="1" lang="ja-JP" altLang="en-US" sz="1200" b="1">
              <a:solidFill>
                <a:srgbClr val="FF0000"/>
              </a:solidFill>
            </a:rPr>
            <a:t>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　　　　　　　　</a:t>
          </a:r>
          <a:endParaRPr kumimoji="1" lang="ja-JP" altLang="en-US" sz="1200" b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487501</xdr:colOff>
      <xdr:row>15</xdr:row>
      <xdr:rowOff>234778</xdr:rowOff>
    </xdr:from>
    <xdr:to>
      <xdr:col>14</xdr:col>
      <xdr:colOff>11906</xdr:colOff>
      <xdr:row>20</xdr:row>
      <xdr:rowOff>77755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70F84CF-2769-45AF-BD01-514ADE4AA059}"/>
            </a:ext>
          </a:extLst>
        </xdr:cNvPr>
        <xdr:cNvSpPr/>
      </xdr:nvSpPr>
      <xdr:spPr>
        <a:xfrm>
          <a:off x="5690532" y="4140028"/>
          <a:ext cx="4394062" cy="13312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（明細入力）　　　　　　　　　　　　　　　　　　　　　　（例）のように取引日付、品名・内容、数量、単位、単価、すべて記入してください。　　　　　　　　　　　　　　　　　　　　　　　　　　現場が複数ありましたら各項目（現場名）へ現場名称を入力してください。</a:t>
          </a:r>
        </a:p>
      </xdr:txBody>
    </xdr:sp>
    <xdr:clientData/>
  </xdr:twoCellAnchor>
  <xdr:twoCellAnchor>
    <xdr:from>
      <xdr:col>4</xdr:col>
      <xdr:colOff>1679062</xdr:colOff>
      <xdr:row>19</xdr:row>
      <xdr:rowOff>123960</xdr:rowOff>
    </xdr:from>
    <xdr:to>
      <xdr:col>6</xdr:col>
      <xdr:colOff>488879</xdr:colOff>
      <xdr:row>23</xdr:row>
      <xdr:rowOff>104521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B81B3058-C979-484F-9AF9-8971A2AB5F13}"/>
            </a:ext>
          </a:extLst>
        </xdr:cNvPr>
        <xdr:cNvCxnSpPr/>
      </xdr:nvCxnSpPr>
      <xdr:spPr>
        <a:xfrm flipH="1">
          <a:off x="3862485" y="5179537"/>
          <a:ext cx="1835836" cy="94771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487697</xdr:colOff>
      <xdr:row>11</xdr:row>
      <xdr:rowOff>136072</xdr:rowOff>
    </xdr:from>
    <xdr:to>
      <xdr:col>14</xdr:col>
      <xdr:colOff>23812</xdr:colOff>
      <xdr:row>15</xdr:row>
      <xdr:rowOff>87474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BE200F-BB5F-4DDB-BE63-B67CC962211F}"/>
            </a:ext>
          </a:extLst>
        </xdr:cNvPr>
        <xdr:cNvSpPr/>
      </xdr:nvSpPr>
      <xdr:spPr>
        <a:xfrm>
          <a:off x="5690728" y="2850697"/>
          <a:ext cx="4405772" cy="114202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（登録番号）　　　　　　　　　　　　　　　　　　　　　　　　適格請求書発行事業者は、インボイス登録番号</a:t>
          </a:r>
          <a:r>
            <a:rPr kumimoji="1" lang="en-US" altLang="ja-JP" sz="1100" b="1" baseline="0">
              <a:solidFill>
                <a:srgbClr val="FF0000"/>
              </a:solidFill>
            </a:rPr>
            <a:t>  </a:t>
          </a:r>
          <a:r>
            <a:rPr kumimoji="1" lang="en-US" altLang="ja-JP" sz="1100" b="1">
              <a:solidFill>
                <a:srgbClr val="FF0000"/>
              </a:solidFill>
            </a:rPr>
            <a:t>13</a:t>
          </a:r>
          <a:r>
            <a:rPr kumimoji="1" lang="ja-JP" altLang="en-US" sz="1100" b="1">
              <a:solidFill>
                <a:srgbClr val="FF0000"/>
              </a:solidFill>
            </a:rPr>
            <a:t>桁の数字を入力してください。</a:t>
          </a:r>
          <a:r>
            <a:rPr kumimoji="1" lang="en-US" altLang="ja-JP" sz="1100" b="1">
              <a:solidFill>
                <a:srgbClr val="FF0000"/>
              </a:solidFill>
            </a:rPr>
            <a:t>※ </a:t>
          </a:r>
          <a:r>
            <a:rPr kumimoji="1" lang="en-US" altLang="ja-JP" sz="1400" b="1">
              <a:solidFill>
                <a:srgbClr val="FF0000"/>
              </a:solidFill>
            </a:rPr>
            <a:t>T</a:t>
          </a:r>
          <a:r>
            <a:rPr kumimoji="1" lang="ja-JP" altLang="en-US" sz="1100" b="1">
              <a:solidFill>
                <a:srgbClr val="FF0000"/>
              </a:solidFill>
            </a:rPr>
            <a:t>を除く　　　　　　　　　　　　　　　　　　　　　　　　　　　　　</a:t>
          </a: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未登録事業者は未入力で</a:t>
          </a:r>
        </a:p>
      </xdr:txBody>
    </xdr:sp>
    <xdr:clientData/>
  </xdr:twoCellAnchor>
  <xdr:twoCellAnchor>
    <xdr:from>
      <xdr:col>5</xdr:col>
      <xdr:colOff>29308</xdr:colOff>
      <xdr:row>13</xdr:row>
      <xdr:rowOff>153866</xdr:rowOff>
    </xdr:from>
    <xdr:to>
      <xdr:col>6</xdr:col>
      <xdr:colOff>482203</xdr:colOff>
      <xdr:row>13</xdr:row>
      <xdr:rowOff>154781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6201239-DC7A-4293-BD45-22B23C66EEE5}"/>
            </a:ext>
          </a:extLst>
        </xdr:cNvPr>
        <xdr:cNvCxnSpPr/>
      </xdr:nvCxnSpPr>
      <xdr:spPr>
        <a:xfrm flipH="1" flipV="1">
          <a:off x="4615962" y="3450981"/>
          <a:ext cx="1075683" cy="91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213583</xdr:colOff>
      <xdr:row>21</xdr:row>
      <xdr:rowOff>27692</xdr:rowOff>
    </xdr:from>
    <xdr:to>
      <xdr:col>14</xdr:col>
      <xdr:colOff>11907</xdr:colOff>
      <xdr:row>26</xdr:row>
      <xdr:rowOff>218281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DC7E9EB-E946-4D9D-8451-98E439C7EA75}"/>
            </a:ext>
          </a:extLst>
        </xdr:cNvPr>
        <xdr:cNvSpPr/>
      </xdr:nvSpPr>
      <xdr:spPr>
        <a:xfrm>
          <a:off x="7524021" y="5599817"/>
          <a:ext cx="2560574" cy="142883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税率）　　　　　　　　　　　　　税率（</a:t>
          </a:r>
          <a:r>
            <a:rPr kumimoji="1" lang="en-US" altLang="ja-JP" sz="1100" b="1">
              <a:solidFill>
                <a:srgbClr val="FF0000"/>
              </a:solidFill>
            </a:rPr>
            <a:t>10</a:t>
          </a:r>
          <a:r>
            <a:rPr kumimoji="1" lang="ja-JP" altLang="en-US" sz="1100" b="1">
              <a:solidFill>
                <a:srgbClr val="FF0000"/>
              </a:solidFill>
            </a:rPr>
            <a:t>％、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％）を入力してください。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税込価格で請求書を提出される事業者は未入力で</a:t>
          </a:r>
        </a:p>
      </xdr:txBody>
    </xdr:sp>
    <xdr:clientData/>
  </xdr:twoCellAnchor>
  <xdr:twoCellAnchor>
    <xdr:from>
      <xdr:col>8</xdr:col>
      <xdr:colOff>482924</xdr:colOff>
      <xdr:row>23</xdr:row>
      <xdr:rowOff>131884</xdr:rowOff>
    </xdr:from>
    <xdr:to>
      <xdr:col>9</xdr:col>
      <xdr:colOff>205155</xdr:colOff>
      <xdr:row>23</xdr:row>
      <xdr:rowOff>136857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69B1C21-79A6-4915-845D-FA8BA818BF73}"/>
            </a:ext>
          </a:extLst>
        </xdr:cNvPr>
        <xdr:cNvCxnSpPr/>
      </xdr:nvCxnSpPr>
      <xdr:spPr>
        <a:xfrm flipH="1">
          <a:off x="7179732" y="6154615"/>
          <a:ext cx="345019" cy="4973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287054</xdr:colOff>
      <xdr:row>44</xdr:row>
      <xdr:rowOff>52192</xdr:rowOff>
    </xdr:from>
    <xdr:to>
      <xdr:col>14</xdr:col>
      <xdr:colOff>130969</xdr:colOff>
      <xdr:row>47</xdr:row>
      <xdr:rowOff>78287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CEE07E0-FAE2-4647-A556-711B10444A16}"/>
            </a:ext>
          </a:extLst>
        </xdr:cNvPr>
        <xdr:cNvSpPr/>
      </xdr:nvSpPr>
      <xdr:spPr>
        <a:xfrm>
          <a:off x="7591538" y="12000114"/>
          <a:ext cx="2594259" cy="75237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rgbClr val="FF0000"/>
              </a:solidFill>
            </a:rPr>
            <a:t>弊社、営業</a:t>
          </a:r>
          <a:r>
            <a:rPr kumimoji="1" lang="en-US" altLang="ja-JP" sz="1100" b="1" u="none">
              <a:solidFill>
                <a:srgbClr val="FF0000"/>
              </a:solidFill>
            </a:rPr>
            <a:t>/</a:t>
          </a:r>
          <a:r>
            <a:rPr kumimoji="1" lang="ja-JP" altLang="en-US" sz="1100" b="1" u="none">
              <a:solidFill>
                <a:srgbClr val="FF0000"/>
              </a:solidFill>
            </a:rPr>
            <a:t>現場担当者の名前を入力してください。</a:t>
          </a:r>
          <a:endParaRPr kumimoji="1" lang="ja-JP" altLang="en-US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78288</xdr:colOff>
      <xdr:row>44</xdr:row>
      <xdr:rowOff>279339</xdr:rowOff>
    </xdr:from>
    <xdr:to>
      <xdr:col>9</xdr:col>
      <xdr:colOff>293077</xdr:colOff>
      <xdr:row>45</xdr:row>
      <xdr:rowOff>141959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624916D-29CD-4231-A1A2-D49936BA3610}"/>
            </a:ext>
          </a:extLst>
        </xdr:cNvPr>
        <xdr:cNvCxnSpPr/>
      </xdr:nvCxnSpPr>
      <xdr:spPr>
        <a:xfrm flipH="1">
          <a:off x="6759526" y="12144375"/>
          <a:ext cx="832998" cy="14653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617990</xdr:colOff>
      <xdr:row>7</xdr:row>
      <xdr:rowOff>240961</xdr:rowOff>
    </xdr:from>
    <xdr:to>
      <xdr:col>11</xdr:col>
      <xdr:colOff>635000</xdr:colOff>
      <xdr:row>8</xdr:row>
      <xdr:rowOff>238125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DD68069-52E1-A120-7C6B-BC91B0621FC0}"/>
            </a:ext>
          </a:extLst>
        </xdr:cNvPr>
        <xdr:cNvSpPr/>
      </xdr:nvSpPr>
      <xdr:spPr>
        <a:xfrm>
          <a:off x="5822722" y="1760425"/>
          <a:ext cx="2817814" cy="291986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②請求書　提出用･取引先控え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114299</xdr:colOff>
      <xdr:row>9</xdr:row>
      <xdr:rowOff>19050</xdr:rowOff>
    </xdr:from>
    <xdr:ext cx="790576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B92A80-C472-A9FA-4021-ADE488A963BB}"/>
            </a:ext>
          </a:extLst>
        </xdr:cNvPr>
        <xdr:cNvSpPr txBox="1"/>
      </xdr:nvSpPr>
      <xdr:spPr>
        <a:xfrm>
          <a:off x="5962649" y="2000250"/>
          <a:ext cx="79057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22</xdr:col>
      <xdr:colOff>63032</xdr:colOff>
      <xdr:row>91</xdr:row>
      <xdr:rowOff>49027</xdr:rowOff>
    </xdr:from>
    <xdr:to>
      <xdr:col>27</xdr:col>
      <xdr:colOff>87923</xdr:colOff>
      <xdr:row>94</xdr:row>
      <xdr:rowOff>25430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882F2C-097D-43ED-B90C-4F77B712B5C1}"/>
            </a:ext>
          </a:extLst>
        </xdr:cNvPr>
        <xdr:cNvSpPr txBox="1"/>
      </xdr:nvSpPr>
      <xdr:spPr>
        <a:xfrm>
          <a:off x="3916994" y="17135412"/>
          <a:ext cx="808871" cy="269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 b="1">
              <a:latin typeface="+mn-ea"/>
              <a:ea typeface="+mn-ea"/>
            </a:rPr>
            <a:t>〔  </a:t>
          </a:r>
          <a:r>
            <a:rPr kumimoji="1" lang="ja-JP" altLang="en-US" sz="900" b="1">
              <a:latin typeface="+mn-ea"/>
              <a:ea typeface="+mn-ea"/>
            </a:rPr>
            <a:t>備考 </a:t>
          </a:r>
          <a:r>
            <a:rPr kumimoji="1" lang="en-US" altLang="ja-JP" sz="900" b="1">
              <a:latin typeface="+mn-ea"/>
              <a:ea typeface="+mn-ea"/>
            </a:rPr>
            <a:t>〕</a:t>
          </a:r>
          <a:endParaRPr kumimoji="1" lang="ja-JP" altLang="en-US" sz="900" b="1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63032</xdr:colOff>
      <xdr:row>37</xdr:row>
      <xdr:rowOff>49027</xdr:rowOff>
    </xdr:from>
    <xdr:to>
      <xdr:col>27</xdr:col>
      <xdr:colOff>87923</xdr:colOff>
      <xdr:row>40</xdr:row>
      <xdr:rowOff>25430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85BA5F2-92C4-40DA-87DC-E7787ADB796D}"/>
            </a:ext>
          </a:extLst>
        </xdr:cNvPr>
        <xdr:cNvSpPr txBox="1"/>
      </xdr:nvSpPr>
      <xdr:spPr>
        <a:xfrm>
          <a:off x="3916994" y="17135412"/>
          <a:ext cx="808871" cy="269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 b="1">
              <a:latin typeface="+mn-ea"/>
              <a:ea typeface="+mn-ea"/>
            </a:rPr>
            <a:t>〔  </a:t>
          </a:r>
          <a:r>
            <a:rPr kumimoji="1" lang="ja-JP" altLang="en-US" sz="900" b="1">
              <a:latin typeface="+mn-ea"/>
              <a:ea typeface="+mn-ea"/>
            </a:rPr>
            <a:t>備考 </a:t>
          </a:r>
          <a:r>
            <a:rPr kumimoji="1" lang="en-US" altLang="ja-JP" sz="900" b="1">
              <a:latin typeface="+mn-ea"/>
              <a:ea typeface="+mn-ea"/>
            </a:rPr>
            <a:t>〕</a:t>
          </a:r>
          <a:endParaRPr kumimoji="1" lang="ja-JP" altLang="en-US" sz="900" b="1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114299</xdr:colOff>
      <xdr:row>9</xdr:row>
      <xdr:rowOff>19050</xdr:rowOff>
    </xdr:from>
    <xdr:ext cx="790576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0F588F-AC99-447C-BCB2-325060925943}"/>
            </a:ext>
          </a:extLst>
        </xdr:cNvPr>
        <xdr:cNvSpPr txBox="1"/>
      </xdr:nvSpPr>
      <xdr:spPr>
        <a:xfrm>
          <a:off x="6000749" y="2066925"/>
          <a:ext cx="79057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0</xdr:col>
      <xdr:colOff>101884</xdr:colOff>
      <xdr:row>37</xdr:row>
      <xdr:rowOff>73591</xdr:rowOff>
    </xdr:from>
    <xdr:to>
      <xdr:col>5</xdr:col>
      <xdr:colOff>66566</xdr:colOff>
      <xdr:row>39</xdr:row>
      <xdr:rowOff>89401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8B1B7C-0179-43B4-8B4F-6B320D847401}"/>
            </a:ext>
          </a:extLst>
        </xdr:cNvPr>
        <xdr:cNvSpPr txBox="1"/>
      </xdr:nvSpPr>
      <xdr:spPr>
        <a:xfrm>
          <a:off x="101884" y="7360216"/>
          <a:ext cx="829870" cy="206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latin typeface="+mn-ea"/>
              <a:ea typeface="+mn-ea"/>
            </a:rPr>
            <a:t>〔  </a:t>
          </a:r>
          <a:r>
            <a:rPr kumimoji="1" lang="ja-JP" altLang="en-US" sz="900" b="1">
              <a:latin typeface="+mn-ea"/>
              <a:ea typeface="+mn-ea"/>
            </a:rPr>
            <a:t>備考 </a:t>
          </a:r>
          <a:r>
            <a:rPr kumimoji="1" lang="en-US" altLang="ja-JP" sz="900" b="1">
              <a:latin typeface="+mn-ea"/>
              <a:ea typeface="+mn-ea"/>
            </a:rPr>
            <a:t>〕</a:t>
          </a:r>
          <a:endParaRPr kumimoji="1" lang="ja-JP" altLang="en-US" sz="9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109822</xdr:colOff>
      <xdr:row>91</xdr:row>
      <xdr:rowOff>25966</xdr:rowOff>
    </xdr:from>
    <xdr:to>
      <xdr:col>5</xdr:col>
      <xdr:colOff>74504</xdr:colOff>
      <xdr:row>93</xdr:row>
      <xdr:rowOff>10026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A2983C7-3FA9-4076-B6F8-A1FFB48416C9}"/>
            </a:ext>
          </a:extLst>
        </xdr:cNvPr>
        <xdr:cNvSpPr txBox="1"/>
      </xdr:nvSpPr>
      <xdr:spPr>
        <a:xfrm>
          <a:off x="109822" y="17067779"/>
          <a:ext cx="829870" cy="150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latin typeface="+mn-ea"/>
              <a:ea typeface="+mn-ea"/>
            </a:rPr>
            <a:t>〔  </a:t>
          </a:r>
          <a:r>
            <a:rPr kumimoji="1" lang="ja-JP" altLang="en-US" sz="900" b="1">
              <a:latin typeface="+mn-ea"/>
              <a:ea typeface="+mn-ea"/>
            </a:rPr>
            <a:t>備考 </a:t>
          </a:r>
          <a:r>
            <a:rPr kumimoji="1" lang="en-US" altLang="ja-JP" sz="900" b="1">
              <a:latin typeface="+mn-ea"/>
              <a:ea typeface="+mn-ea"/>
            </a:rPr>
            <a:t>〕</a:t>
          </a:r>
          <a:endParaRPr kumimoji="1" lang="ja-JP" altLang="en-US" sz="9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0D7E-34DB-48CA-AE87-B08693EA13D3}">
  <sheetPr codeName="Sheet1">
    <tabColor rgb="FFFFFF00"/>
    <pageSetUpPr fitToPage="1"/>
  </sheetPr>
  <dimension ref="A1:K53"/>
  <sheetViews>
    <sheetView showGridLines="0" tabSelected="1" view="pageBreakPreview" topLeftCell="C1" zoomScale="98" zoomScaleNormal="100" zoomScaleSheetLayoutView="98" workbookViewId="0">
      <selection activeCell="S14" sqref="S14"/>
    </sheetView>
  </sheetViews>
  <sheetFormatPr defaultRowHeight="18" x14ac:dyDescent="0.4"/>
  <cols>
    <col min="1" max="1" width="3.75" style="4" customWidth="1"/>
    <col min="2" max="2" width="5" style="4" customWidth="1"/>
    <col min="3" max="3" width="10.625" style="4" customWidth="1"/>
    <col min="4" max="4" width="9.25" style="4" customWidth="1"/>
    <col min="5" max="5" width="31.5" style="4" customWidth="1"/>
    <col min="6" max="7" width="8.125" style="4" customWidth="1"/>
    <col min="8" max="8" width="11.375" style="4" customWidth="1"/>
    <col min="9" max="9" width="8.125" style="4" customWidth="1"/>
    <col min="10" max="10" width="6" style="4" customWidth="1"/>
    <col min="11" max="11" width="3.125" style="4" customWidth="1"/>
    <col min="12" max="14" width="9" style="4"/>
    <col min="15" max="15" width="7" style="4" customWidth="1"/>
    <col min="16" max="16" width="10.125" style="4" customWidth="1"/>
    <col min="17" max="16384" width="9" style="4"/>
  </cols>
  <sheetData>
    <row r="1" spans="1:9" ht="24" customHeight="1" x14ac:dyDescent="0.4">
      <c r="A1" s="93" t="s">
        <v>59</v>
      </c>
      <c r="B1" s="94"/>
      <c r="C1" s="94"/>
      <c r="D1" s="95"/>
      <c r="E1" s="4" t="s">
        <v>60</v>
      </c>
      <c r="H1" s="123"/>
      <c r="I1" s="123"/>
    </row>
    <row r="2" spans="1:9" ht="18.75" thickBot="1" x14ac:dyDescent="0.45">
      <c r="H2" s="123"/>
      <c r="I2" s="123"/>
    </row>
    <row r="3" spans="1:9" ht="18.75" thickBot="1" x14ac:dyDescent="0.45">
      <c r="B3" s="37"/>
      <c r="C3" s="4" t="s">
        <v>9</v>
      </c>
      <c r="E3" s="77"/>
      <c r="F3" s="4" t="s">
        <v>71</v>
      </c>
      <c r="H3" s="123"/>
      <c r="I3" s="123"/>
    </row>
    <row r="4" spans="1:9" ht="18.75" customHeight="1" thickBot="1" x14ac:dyDescent="0.45">
      <c r="E4" s="6" t="s">
        <v>63</v>
      </c>
    </row>
    <row r="5" spans="1:9" ht="18.75" thickBot="1" x14ac:dyDescent="0.45">
      <c r="B5" s="37"/>
      <c r="C5" s="4" t="s">
        <v>10</v>
      </c>
      <c r="E5" s="38"/>
      <c r="F5" s="14" t="s">
        <v>65</v>
      </c>
    </row>
    <row r="6" spans="1:9" ht="18" customHeight="1" x14ac:dyDescent="0.4">
      <c r="E6" s="5" t="s">
        <v>62</v>
      </c>
      <c r="F6" s="15"/>
    </row>
    <row r="7" spans="1:9" ht="3" customHeight="1" thickBot="1" x14ac:dyDescent="0.45">
      <c r="F7" s="15"/>
    </row>
    <row r="8" spans="1:9" ht="23.25" customHeight="1" thickBot="1" x14ac:dyDescent="0.45">
      <c r="B8" s="37"/>
      <c r="C8" s="4" t="s">
        <v>6</v>
      </c>
      <c r="D8" s="39"/>
      <c r="E8" s="36"/>
      <c r="F8" s="14" t="s">
        <v>65</v>
      </c>
    </row>
    <row r="9" spans="1:9" ht="23.25" customHeight="1" thickBot="1" x14ac:dyDescent="0.45">
      <c r="C9" s="4" t="s">
        <v>47</v>
      </c>
      <c r="E9" s="36"/>
      <c r="F9" s="14" t="s">
        <v>65</v>
      </c>
    </row>
    <row r="10" spans="1:9" ht="23.25" customHeight="1" thickBot="1" x14ac:dyDescent="0.45">
      <c r="C10" s="39" t="s">
        <v>48</v>
      </c>
      <c r="E10" s="36"/>
      <c r="F10" s="14" t="s">
        <v>65</v>
      </c>
    </row>
    <row r="11" spans="1:9" ht="23.25" customHeight="1" thickBot="1" x14ac:dyDescent="0.45">
      <c r="C11" s="4" t="s">
        <v>49</v>
      </c>
      <c r="E11" s="40"/>
      <c r="F11" s="14" t="s">
        <v>65</v>
      </c>
    </row>
    <row r="12" spans="1:9" ht="23.25" customHeight="1" thickBot="1" x14ac:dyDescent="0.45">
      <c r="C12" s="4" t="s">
        <v>11</v>
      </c>
      <c r="E12" s="36"/>
      <c r="F12" s="14" t="s">
        <v>65</v>
      </c>
    </row>
    <row r="13" spans="1:9" ht="23.25" customHeight="1" thickBot="1" x14ac:dyDescent="0.45">
      <c r="C13" s="4" t="s">
        <v>7</v>
      </c>
      <c r="E13" s="73"/>
      <c r="F13" s="14" t="s">
        <v>65</v>
      </c>
    </row>
    <row r="14" spans="1:9" ht="23.25" customHeight="1" thickTop="1" thickBot="1" x14ac:dyDescent="0.45">
      <c r="C14" s="4" t="s">
        <v>8</v>
      </c>
      <c r="E14" s="305"/>
      <c r="F14" s="14"/>
    </row>
    <row r="15" spans="1:9" ht="23.25" customHeight="1" thickTop="1" thickBot="1" x14ac:dyDescent="0.45">
      <c r="F15" s="15"/>
    </row>
    <row r="16" spans="1:9" ht="23.25" customHeight="1" thickBot="1" x14ac:dyDescent="0.45">
      <c r="B16" s="37"/>
      <c r="C16" s="4" t="s">
        <v>50</v>
      </c>
      <c r="E16" s="36"/>
      <c r="F16" s="14" t="s">
        <v>66</v>
      </c>
    </row>
    <row r="17" spans="2:10" ht="23.25" customHeight="1" thickBot="1" x14ac:dyDescent="0.45">
      <c r="C17" s="4" t="s">
        <v>51</v>
      </c>
      <c r="E17" s="36"/>
      <c r="F17" s="14" t="s">
        <v>65</v>
      </c>
    </row>
    <row r="18" spans="2:10" ht="23.25" customHeight="1" thickBot="1" x14ac:dyDescent="0.45">
      <c r="C18" s="4" t="s">
        <v>52</v>
      </c>
      <c r="E18" s="36"/>
      <c r="F18" s="14" t="s">
        <v>65</v>
      </c>
    </row>
    <row r="19" spans="2:10" ht="23.25" customHeight="1" thickBot="1" x14ac:dyDescent="0.45">
      <c r="C19" s="4" t="s">
        <v>53</v>
      </c>
      <c r="E19" s="41"/>
      <c r="F19" s="14" t="s">
        <v>65</v>
      </c>
    </row>
    <row r="20" spans="2:10" ht="23.25" customHeight="1" thickBot="1" x14ac:dyDescent="0.45">
      <c r="C20" s="4" t="s">
        <v>54</v>
      </c>
      <c r="E20" s="36"/>
      <c r="F20" s="14" t="s">
        <v>65</v>
      </c>
    </row>
    <row r="21" spans="2:10" ht="14.25" customHeight="1" thickBot="1" x14ac:dyDescent="0.45"/>
    <row r="22" spans="2:10" ht="18.75" thickBot="1" x14ac:dyDescent="0.45">
      <c r="B22" s="42"/>
      <c r="C22" s="43" t="s">
        <v>77</v>
      </c>
      <c r="D22" s="43"/>
      <c r="E22" s="43"/>
      <c r="F22" s="43"/>
      <c r="G22" s="43"/>
      <c r="H22" s="43"/>
      <c r="I22" s="44"/>
    </row>
    <row r="23" spans="2:10" ht="19.5" thickTop="1" thickBot="1" x14ac:dyDescent="0.45">
      <c r="B23" s="45"/>
      <c r="C23" s="46" t="s">
        <v>19</v>
      </c>
      <c r="D23" s="104" t="s">
        <v>67</v>
      </c>
      <c r="E23" s="105"/>
      <c r="F23" s="46" t="s">
        <v>1</v>
      </c>
      <c r="G23" s="46" t="s">
        <v>2</v>
      </c>
      <c r="H23" s="58" t="s">
        <v>3</v>
      </c>
      <c r="I23" s="72" t="s">
        <v>4</v>
      </c>
    </row>
    <row r="24" spans="2:10" x14ac:dyDescent="0.35">
      <c r="B24" s="101" t="s">
        <v>30</v>
      </c>
      <c r="C24" s="100">
        <v>45153</v>
      </c>
      <c r="D24" s="10" t="s">
        <v>31</v>
      </c>
      <c r="E24" s="11" t="s">
        <v>58</v>
      </c>
      <c r="F24" s="108">
        <v>530</v>
      </c>
      <c r="G24" s="121" t="s">
        <v>32</v>
      </c>
      <c r="H24" s="111">
        <v>400</v>
      </c>
      <c r="I24" s="112">
        <v>0.1</v>
      </c>
      <c r="J24" s="7"/>
    </row>
    <row r="25" spans="2:10" ht="18.75" thickBot="1" x14ac:dyDescent="0.4">
      <c r="B25" s="101"/>
      <c r="C25" s="100"/>
      <c r="D25" s="12" t="s">
        <v>33</v>
      </c>
      <c r="E25" s="13" t="s">
        <v>34</v>
      </c>
      <c r="F25" s="108"/>
      <c r="G25" s="121"/>
      <c r="H25" s="111"/>
      <c r="I25" s="113"/>
    </row>
    <row r="26" spans="2:10" ht="22.5" customHeight="1" x14ac:dyDescent="0.35">
      <c r="B26" s="102">
        <v>1</v>
      </c>
      <c r="C26" s="103"/>
      <c r="D26" s="47" t="s">
        <v>31</v>
      </c>
      <c r="E26" s="48"/>
      <c r="F26" s="114"/>
      <c r="G26" s="115"/>
      <c r="H26" s="117"/>
      <c r="I26" s="119"/>
    </row>
    <row r="27" spans="2:10" ht="22.5" customHeight="1" x14ac:dyDescent="0.35">
      <c r="B27" s="99"/>
      <c r="C27" s="97"/>
      <c r="D27" s="8" t="s">
        <v>33</v>
      </c>
      <c r="E27" s="49"/>
      <c r="F27" s="110"/>
      <c r="G27" s="116"/>
      <c r="H27" s="118"/>
      <c r="I27" s="120"/>
    </row>
    <row r="28" spans="2:10" ht="22.5" customHeight="1" x14ac:dyDescent="0.35">
      <c r="B28" s="98">
        <v>2</v>
      </c>
      <c r="C28" s="96"/>
      <c r="D28" s="50" t="s">
        <v>31</v>
      </c>
      <c r="E28" s="76"/>
      <c r="F28" s="109"/>
      <c r="G28" s="116"/>
      <c r="H28" s="122"/>
      <c r="I28" s="120"/>
    </row>
    <row r="29" spans="2:10" ht="22.5" customHeight="1" x14ac:dyDescent="0.35">
      <c r="B29" s="99"/>
      <c r="C29" s="97"/>
      <c r="D29" s="8" t="s">
        <v>33</v>
      </c>
      <c r="E29" s="49"/>
      <c r="F29" s="110"/>
      <c r="G29" s="116"/>
      <c r="H29" s="118"/>
      <c r="I29" s="120"/>
    </row>
    <row r="30" spans="2:10" ht="22.5" customHeight="1" x14ac:dyDescent="0.35">
      <c r="B30" s="98">
        <v>3</v>
      </c>
      <c r="C30" s="96"/>
      <c r="D30" s="50" t="s">
        <v>31</v>
      </c>
      <c r="E30" s="76"/>
      <c r="F30" s="109"/>
      <c r="G30" s="116"/>
      <c r="H30" s="122"/>
      <c r="I30" s="120"/>
    </row>
    <row r="31" spans="2:10" ht="22.5" customHeight="1" x14ac:dyDescent="0.35">
      <c r="B31" s="99"/>
      <c r="C31" s="97"/>
      <c r="D31" s="8" t="s">
        <v>33</v>
      </c>
      <c r="E31" s="49"/>
      <c r="F31" s="110"/>
      <c r="G31" s="116"/>
      <c r="H31" s="118"/>
      <c r="I31" s="120"/>
    </row>
    <row r="32" spans="2:10" ht="22.5" customHeight="1" x14ac:dyDescent="0.35">
      <c r="B32" s="98">
        <v>4</v>
      </c>
      <c r="C32" s="96"/>
      <c r="D32" s="50" t="s">
        <v>31</v>
      </c>
      <c r="E32" s="76"/>
      <c r="F32" s="109"/>
      <c r="G32" s="116"/>
      <c r="H32" s="122"/>
      <c r="I32" s="120"/>
    </row>
    <row r="33" spans="1:11" ht="22.5" customHeight="1" x14ac:dyDescent="0.35">
      <c r="B33" s="99"/>
      <c r="C33" s="97"/>
      <c r="D33" s="8" t="s">
        <v>33</v>
      </c>
      <c r="E33" s="49"/>
      <c r="F33" s="110"/>
      <c r="G33" s="116"/>
      <c r="H33" s="118"/>
      <c r="I33" s="120"/>
    </row>
    <row r="34" spans="1:11" ht="22.5" customHeight="1" x14ac:dyDescent="0.35">
      <c r="B34" s="98">
        <v>5</v>
      </c>
      <c r="C34" s="96"/>
      <c r="D34" s="50" t="s">
        <v>31</v>
      </c>
      <c r="E34" s="76"/>
      <c r="F34" s="109"/>
      <c r="G34" s="116"/>
      <c r="H34" s="122"/>
      <c r="I34" s="120"/>
    </row>
    <row r="35" spans="1:11" ht="22.5" customHeight="1" x14ac:dyDescent="0.35">
      <c r="B35" s="99"/>
      <c r="C35" s="97"/>
      <c r="D35" s="8" t="s">
        <v>33</v>
      </c>
      <c r="E35" s="49"/>
      <c r="F35" s="110"/>
      <c r="G35" s="116"/>
      <c r="H35" s="118"/>
      <c r="I35" s="120"/>
    </row>
    <row r="36" spans="1:11" ht="22.5" customHeight="1" x14ac:dyDescent="0.35">
      <c r="B36" s="98">
        <v>6</v>
      </c>
      <c r="C36" s="96"/>
      <c r="D36" s="50" t="s">
        <v>31</v>
      </c>
      <c r="E36" s="76"/>
      <c r="F36" s="109"/>
      <c r="G36" s="116"/>
      <c r="H36" s="122"/>
      <c r="I36" s="120"/>
    </row>
    <row r="37" spans="1:11" ht="22.5" customHeight="1" x14ac:dyDescent="0.35">
      <c r="B37" s="99"/>
      <c r="C37" s="97"/>
      <c r="D37" s="8" t="s">
        <v>33</v>
      </c>
      <c r="E37" s="49"/>
      <c r="F37" s="110"/>
      <c r="G37" s="116"/>
      <c r="H37" s="118"/>
      <c r="I37" s="120"/>
    </row>
    <row r="38" spans="1:11" ht="22.5" customHeight="1" x14ac:dyDescent="0.35">
      <c r="B38" s="98">
        <v>7</v>
      </c>
      <c r="C38" s="96"/>
      <c r="D38" s="50" t="s">
        <v>31</v>
      </c>
      <c r="E38" s="76"/>
      <c r="F38" s="109"/>
      <c r="G38" s="116"/>
      <c r="H38" s="122"/>
      <c r="I38" s="120"/>
    </row>
    <row r="39" spans="1:11" ht="22.5" customHeight="1" x14ac:dyDescent="0.35">
      <c r="B39" s="99"/>
      <c r="C39" s="97"/>
      <c r="D39" s="8" t="s">
        <v>33</v>
      </c>
      <c r="E39" s="49"/>
      <c r="F39" s="110"/>
      <c r="G39" s="116"/>
      <c r="H39" s="118"/>
      <c r="I39" s="120"/>
    </row>
    <row r="40" spans="1:11" ht="22.5" customHeight="1" x14ac:dyDescent="0.35">
      <c r="B40" s="98">
        <v>8</v>
      </c>
      <c r="C40" s="96"/>
      <c r="D40" s="50" t="s">
        <v>31</v>
      </c>
      <c r="E40" s="76"/>
      <c r="F40" s="109"/>
      <c r="G40" s="116"/>
      <c r="H40" s="122"/>
      <c r="I40" s="120"/>
    </row>
    <row r="41" spans="1:11" ht="22.5" customHeight="1" x14ac:dyDescent="0.35">
      <c r="B41" s="99"/>
      <c r="C41" s="97"/>
      <c r="D41" s="8" t="s">
        <v>33</v>
      </c>
      <c r="E41" s="49"/>
      <c r="F41" s="110"/>
      <c r="G41" s="116"/>
      <c r="H41" s="118"/>
      <c r="I41" s="120"/>
    </row>
    <row r="42" spans="1:11" ht="22.5" customHeight="1" x14ac:dyDescent="0.35">
      <c r="B42" s="98">
        <v>9</v>
      </c>
      <c r="C42" s="96"/>
      <c r="D42" s="50" t="s">
        <v>31</v>
      </c>
      <c r="E42" s="76"/>
      <c r="F42" s="109"/>
      <c r="G42" s="116"/>
      <c r="H42" s="122"/>
      <c r="I42" s="120"/>
    </row>
    <row r="43" spans="1:11" ht="22.5" customHeight="1" x14ac:dyDescent="0.35">
      <c r="B43" s="99"/>
      <c r="C43" s="97"/>
      <c r="D43" s="8" t="s">
        <v>33</v>
      </c>
      <c r="E43" s="49"/>
      <c r="F43" s="110"/>
      <c r="G43" s="116"/>
      <c r="H43" s="118"/>
      <c r="I43" s="120"/>
    </row>
    <row r="44" spans="1:11" ht="22.5" customHeight="1" x14ac:dyDescent="0.35">
      <c r="B44" s="98">
        <v>10</v>
      </c>
      <c r="C44" s="96"/>
      <c r="D44" s="50" t="s">
        <v>31</v>
      </c>
      <c r="E44" s="76"/>
      <c r="F44" s="109"/>
      <c r="G44" s="116"/>
      <c r="H44" s="122"/>
      <c r="I44" s="120"/>
    </row>
    <row r="45" spans="1:11" ht="22.5" customHeight="1" thickBot="1" x14ac:dyDescent="0.4">
      <c r="B45" s="107"/>
      <c r="C45" s="106"/>
      <c r="D45" s="9" t="s">
        <v>33</v>
      </c>
      <c r="E45" s="51"/>
      <c r="F45" s="124"/>
      <c r="G45" s="125"/>
      <c r="H45" s="126"/>
      <c r="I45" s="127"/>
    </row>
    <row r="46" spans="1:11" ht="11.25" customHeight="1" thickBot="1" x14ac:dyDescent="0.45">
      <c r="K46" s="1"/>
    </row>
    <row r="47" spans="1:11" ht="23.25" customHeight="1" thickBot="1" x14ac:dyDescent="0.45">
      <c r="E47" s="80" t="s">
        <v>81</v>
      </c>
      <c r="F47" s="80"/>
      <c r="G47" s="81"/>
      <c r="H47" s="82"/>
      <c r="I47" s="74" t="s">
        <v>78</v>
      </c>
      <c r="K47" s="1"/>
    </row>
    <row r="48" spans="1:11" ht="18.75" thickBot="1" x14ac:dyDescent="0.45">
      <c r="A48" s="4" t="s">
        <v>68</v>
      </c>
      <c r="C48" s="92" t="s">
        <v>69</v>
      </c>
      <c r="D48" s="92"/>
      <c r="E48" s="92"/>
      <c r="F48" s="92"/>
      <c r="G48" s="92"/>
      <c r="H48" s="92"/>
      <c r="I48" s="92"/>
    </row>
    <row r="49" spans="2:9" ht="18.75" customHeight="1" x14ac:dyDescent="0.4">
      <c r="B49" s="83"/>
      <c r="C49" s="84"/>
      <c r="D49" s="84"/>
      <c r="E49" s="84"/>
      <c r="F49" s="84"/>
      <c r="G49" s="84"/>
      <c r="H49" s="84"/>
      <c r="I49" s="85"/>
    </row>
    <row r="50" spans="2:9" ht="18.75" customHeight="1" x14ac:dyDescent="0.4">
      <c r="B50" s="86"/>
      <c r="C50" s="87"/>
      <c r="D50" s="87"/>
      <c r="E50" s="87"/>
      <c r="F50" s="87"/>
      <c r="G50" s="87"/>
      <c r="H50" s="87"/>
      <c r="I50" s="88"/>
    </row>
    <row r="51" spans="2:9" ht="18.75" customHeight="1" x14ac:dyDescent="0.4">
      <c r="B51" s="86"/>
      <c r="C51" s="87"/>
      <c r="D51" s="87"/>
      <c r="E51" s="87"/>
      <c r="F51" s="87"/>
      <c r="G51" s="87"/>
      <c r="H51" s="87"/>
      <c r="I51" s="88"/>
    </row>
    <row r="52" spans="2:9" ht="18.75" customHeight="1" x14ac:dyDescent="0.4">
      <c r="B52" s="86"/>
      <c r="C52" s="87"/>
      <c r="D52" s="87"/>
      <c r="E52" s="87"/>
      <c r="F52" s="87"/>
      <c r="G52" s="87"/>
      <c r="H52" s="87"/>
      <c r="I52" s="88"/>
    </row>
    <row r="53" spans="2:9" ht="18.75" customHeight="1" thickBot="1" x14ac:dyDescent="0.45">
      <c r="B53" s="89"/>
      <c r="C53" s="90"/>
      <c r="D53" s="90"/>
      <c r="E53" s="90"/>
      <c r="F53" s="90"/>
      <c r="G53" s="90"/>
      <c r="H53" s="90"/>
      <c r="I53" s="91"/>
    </row>
  </sheetData>
  <mergeCells count="73">
    <mergeCell ref="H1:I3"/>
    <mergeCell ref="F44:F45"/>
    <mergeCell ref="G44:G45"/>
    <mergeCell ref="H44:H45"/>
    <mergeCell ref="I44:I45"/>
    <mergeCell ref="F40:F41"/>
    <mergeCell ref="G40:G41"/>
    <mergeCell ref="H40:H41"/>
    <mergeCell ref="I40:I41"/>
    <mergeCell ref="F42:F43"/>
    <mergeCell ref="G42:G43"/>
    <mergeCell ref="H42:H43"/>
    <mergeCell ref="I42:I43"/>
    <mergeCell ref="I36:I37"/>
    <mergeCell ref="F38:F39"/>
    <mergeCell ref="G38:G39"/>
    <mergeCell ref="H38:H39"/>
    <mergeCell ref="I38:I39"/>
    <mergeCell ref="F36:F37"/>
    <mergeCell ref="G36:G37"/>
    <mergeCell ref="H36:H37"/>
    <mergeCell ref="H32:H33"/>
    <mergeCell ref="I32:I33"/>
    <mergeCell ref="F34:F35"/>
    <mergeCell ref="G34:G35"/>
    <mergeCell ref="H34:H35"/>
    <mergeCell ref="I34:I35"/>
    <mergeCell ref="G32:G33"/>
    <mergeCell ref="H28:H29"/>
    <mergeCell ref="I28:I29"/>
    <mergeCell ref="F30:F31"/>
    <mergeCell ref="G30:G31"/>
    <mergeCell ref="H30:H31"/>
    <mergeCell ref="I30:I31"/>
    <mergeCell ref="G28:G29"/>
    <mergeCell ref="H24:H25"/>
    <mergeCell ref="I24:I25"/>
    <mergeCell ref="F26:F27"/>
    <mergeCell ref="G26:G27"/>
    <mergeCell ref="H26:H27"/>
    <mergeCell ref="I26:I27"/>
    <mergeCell ref="G24:G25"/>
    <mergeCell ref="C42:C43"/>
    <mergeCell ref="C44:C45"/>
    <mergeCell ref="B44:B45"/>
    <mergeCell ref="F24:F25"/>
    <mergeCell ref="F28:F29"/>
    <mergeCell ref="F32:F33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E47:F47"/>
    <mergeCell ref="G47:H47"/>
    <mergeCell ref="B49:I53"/>
    <mergeCell ref="C48:I48"/>
    <mergeCell ref="A1:D1"/>
    <mergeCell ref="C32:C33"/>
    <mergeCell ref="B34:B35"/>
    <mergeCell ref="C34:C35"/>
    <mergeCell ref="C24:C25"/>
    <mergeCell ref="B24:B25"/>
    <mergeCell ref="B26:B27"/>
    <mergeCell ref="C26:C27"/>
    <mergeCell ref="B28:B29"/>
    <mergeCell ref="C28:C29"/>
    <mergeCell ref="D23:E23"/>
    <mergeCell ref="B42:B43"/>
  </mergeCells>
  <phoneticPr fontId="2"/>
  <dataValidations xWindow="308" yWindow="407" count="19">
    <dataValidation allowBlank="1" showInputMessage="1" showErrorMessage="1" promptTitle="伝票No." prompt="　※任意" sqref="E3" xr:uid="{3E3EF06F-C8ED-4BDB-95EE-17FD8951B7FC}"/>
    <dataValidation allowBlank="1" showInputMessage="1" showErrorMessage="1" promptTitle="請求日" prompt="（例）2023/8/20" sqref="E5" xr:uid="{3B619A8C-66B6-458C-8988-AC99C06D2213}"/>
    <dataValidation allowBlank="1" showInputMessage="1" showErrorMessage="1" prompt="郵便番号を入力してください" sqref="E8" xr:uid="{23FBF7F9-222B-4F81-83A0-257C86F7BDC2}"/>
    <dataValidation allowBlank="1" showInputMessage="1" showErrorMessage="1" prompt="住所を入力してください_x000a_" sqref="E9" xr:uid="{A8AAD00F-9A5B-4684-9BA9-6C87C06AEF6D}"/>
    <dataValidation allowBlank="1" showInputMessage="1" showErrorMessage="1" prompt="マンション名、アパート名、部屋番号を入力してください" sqref="E10" xr:uid="{31E94CFD-3E91-4437-9D0A-33844A1CF613}"/>
    <dataValidation allowBlank="1" showInputMessage="1" showErrorMessage="1" prompt="会社名を入力してください" sqref="E11" xr:uid="{7F375DC1-A937-4BB0-A83A-539294294BCA}"/>
    <dataValidation allowBlank="1" showInputMessage="1" showErrorMessage="1" prompt="代表者名を入力してください_x000a_" sqref="E12" xr:uid="{E7ABE9C9-7F65-4ADE-A85D-57FDB66F0397}"/>
    <dataValidation allowBlank="1" showInputMessage="1" showErrorMessage="1" prompt="電話番号を入力してください" sqref="E13" xr:uid="{CA092EB8-ADD3-4A57-A892-6B696AF272D5}"/>
    <dataValidation allowBlank="1" showInputMessage="1" showErrorMessage="1" prompt="課税事業者は、インボイス登録番号 (Tを除く、13桁の数字）を入力してください。" sqref="E14" xr:uid="{2BE9F772-B58D-4DA3-A3C3-555C40D841AF}"/>
    <dataValidation allowBlank="1" showInputMessage="1" showErrorMessage="1" prompt="金融機関名を入力してください" sqref="E16" xr:uid="{1B7B622D-D2D2-4A86-9EC4-39F74385D56B}"/>
    <dataValidation allowBlank="1" showInputMessage="1" showErrorMessage="1" prompt="支店名を入力してください" sqref="E17" xr:uid="{8241EEE5-D8CA-4AE6-9B69-8EB17A97973C}"/>
    <dataValidation allowBlank="1" showInputMessage="1" showErrorMessage="1" prompt="当座か普通かを入力してください" sqref="E18" xr:uid="{CD2A502C-2146-4630-B592-A0E8AE752E6E}"/>
    <dataValidation allowBlank="1" showInputMessage="1" showErrorMessage="1" prompt="口座番号を入力してください_x000a_" sqref="E19" xr:uid="{3AA0A5D6-D203-46B4-984D-F45C6BEF75A3}"/>
    <dataValidation allowBlank="1" showInputMessage="1" showErrorMessage="1" prompt="口座名義（カタカナ）を入力してください_x000a_" sqref="E20" xr:uid="{5AFDEBC4-D027-4CAE-A692-2582585024CD}"/>
    <dataValidation allowBlank="1" showInputMessage="1" showErrorMessage="1" prompt="追記あれば入力してください" sqref="B49" xr:uid="{E2A20895-A09D-4E43-ADE3-70DF8B6D5F7F}"/>
    <dataValidation allowBlank="1" showInputMessage="1" showErrorMessage="1" prompt="弊社、営業担当の名前を入力してください" sqref="G47:H47" xr:uid="{14DABFCA-83C1-42B0-91E6-87892D9E2A7D}"/>
    <dataValidation allowBlank="1" showInputMessage="1" showErrorMessage="1" promptTitle="〔現場名〕" prompt="現場名称を入力してください。_x000a_※同一の現場ならNo.1の行のみに入力してください。_x000a_" sqref="E26 E28 E30 E32 E34 E36 E38 E40 E42 E44" xr:uid="{255C92DC-AE30-41FB-9275-2E4A8DFF786C}"/>
    <dataValidation allowBlank="1" showInputMessage="1" showErrorMessage="1" promptTitle="〔項目〕" prompt="工事内容を入力してください。_x000a_" sqref="E27 E29 E31 E33 E35 E37 E39 E41 E43 E45" xr:uid="{0FE52989-D6D2-4EBB-B32C-D3FC909FFD83}"/>
    <dataValidation allowBlank="1" showInputMessage="1" showErrorMessage="1" prompt="日付を入力してください。" sqref="C26:C45" xr:uid="{451E26FF-96C2-4E27-8D27-DBD658880B65}"/>
  </dataValidation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08" yWindow="407" count="3">
        <x14:dataValidation type="list" allowBlank="1" showInputMessage="1" showErrorMessage="1" xr:uid="{B47C0E32-A9A2-43B7-9015-784F0CBE8D81}">
          <x14:formula1>
            <xm:f>'①請求書（課税事業者）提出用・取引先控え'!$AO$39:$AO$42</xm:f>
          </x14:formula1>
          <xm:sqref>I44:I45</xm:sqref>
        </x14:dataValidation>
        <x14:dataValidation type="list" allowBlank="1" showInputMessage="1" showErrorMessage="1" promptTitle="〔税率）" prompt="▼から選択してください" xr:uid="{4EFD9A86-E3A3-4783-9475-A374970D8A24}">
          <x14:formula1>
            <xm:f>'①請求書（課税事業者）提出用・取引先控え'!$AO$39:$AO$42</xm:f>
          </x14:formula1>
          <xm:sqref>I26:I43</xm:sqref>
        </x14:dataValidation>
        <x14:dataValidation type="list" allowBlank="1" showInputMessage="1" showErrorMessage="1" xr:uid="{00929443-6BE2-4AE2-8243-C7A0B481E7D3}">
          <x14:formula1>
            <xm:f>'②請求書　提出用・取引先控え'!$AX$17:$AX$28</xm:f>
          </x14:formula1>
          <xm:sqref>G26:G45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1F86-FB70-4BC0-8691-8028FA20DA61}">
  <sheetPr codeName="Sheet2">
    <tabColor rgb="FF0070C0"/>
    <pageSetUpPr autoPageBreaks="0"/>
  </sheetPr>
  <dimension ref="A1:AY108"/>
  <sheetViews>
    <sheetView showZeros="0" view="pageBreakPreview" topLeftCell="A52" zoomScale="160" zoomScaleNormal="124" zoomScaleSheetLayoutView="160" workbookViewId="0">
      <selection activeCell="AP63" sqref="AP63"/>
    </sheetView>
  </sheetViews>
  <sheetFormatPr defaultColWidth="2.25" defaultRowHeight="12" customHeight="1" x14ac:dyDescent="0.4"/>
  <cols>
    <col min="1" max="1" width="2.75" style="19" customWidth="1"/>
    <col min="2" max="2" width="1.75" style="19" customWidth="1"/>
    <col min="3" max="18" width="2.25" style="19"/>
    <col min="19" max="19" width="2" style="19" customWidth="1"/>
    <col min="20" max="21" width="2.5" style="19" customWidth="1"/>
    <col min="22" max="22" width="3.625" style="19" customWidth="1"/>
    <col min="23" max="23" width="2.25" style="19"/>
    <col min="24" max="24" width="1.875" style="19" customWidth="1"/>
    <col min="25" max="25" width="1.75" style="19" customWidth="1"/>
    <col min="26" max="28" width="2.25" style="19"/>
    <col min="29" max="29" width="2.5" style="19" customWidth="1"/>
    <col min="30" max="30" width="2.25" style="19"/>
    <col min="31" max="31" width="2.5" style="19" customWidth="1"/>
    <col min="32" max="32" width="2.375" style="19" customWidth="1"/>
    <col min="33" max="33" width="1.625" style="19" customWidth="1"/>
    <col min="34" max="36" width="2.25" style="19"/>
    <col min="37" max="37" width="3.125" style="19" customWidth="1"/>
    <col min="38" max="38" width="2.25" style="20"/>
    <col min="39" max="39" width="3.375" style="20" customWidth="1"/>
    <col min="40" max="40" width="3.375" style="21" customWidth="1"/>
    <col min="41" max="41" width="3.125" style="22" customWidth="1"/>
    <col min="42" max="42" width="5.5" style="22" customWidth="1"/>
    <col min="43" max="43" width="4.625" style="22" customWidth="1"/>
    <col min="44" max="44" width="2.25" style="22"/>
    <col min="45" max="50" width="2.25" style="20"/>
    <col min="51" max="51" width="2.25" style="23"/>
    <col min="52" max="16384" width="2.25" style="19"/>
  </cols>
  <sheetData>
    <row r="1" spans="1:44" ht="28.5" customHeight="1" x14ac:dyDescent="0.4">
      <c r="A1" s="168" t="s">
        <v>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70"/>
    </row>
    <row r="2" spans="1:44" ht="13.5" customHeight="1" x14ac:dyDescent="0.4"/>
    <row r="3" spans="1:44" ht="15" customHeight="1" x14ac:dyDescent="0.4">
      <c r="AA3" s="225" t="s">
        <v>0</v>
      </c>
      <c r="AB3" s="225"/>
      <c r="AC3" s="225"/>
      <c r="AD3" s="225"/>
      <c r="AE3" s="232">
        <f>入力シート!E3</f>
        <v>0</v>
      </c>
      <c r="AF3" s="233"/>
      <c r="AG3" s="233"/>
      <c r="AH3" s="233"/>
      <c r="AI3" s="233"/>
      <c r="AJ3" s="233"/>
      <c r="AK3" s="233"/>
    </row>
    <row r="4" spans="1:44" ht="15" customHeight="1" x14ac:dyDescent="0.4">
      <c r="W4" s="4"/>
      <c r="X4" s="4"/>
      <c r="Y4" s="4"/>
      <c r="Z4" s="4"/>
      <c r="AA4" s="226" t="s">
        <v>14</v>
      </c>
      <c r="AB4" s="226"/>
      <c r="AC4" s="226"/>
      <c r="AD4" s="226"/>
      <c r="AE4" s="227">
        <f>入力シート!E5</f>
        <v>0</v>
      </c>
      <c r="AF4" s="227"/>
      <c r="AG4" s="227"/>
      <c r="AH4" s="227"/>
      <c r="AI4" s="227"/>
      <c r="AJ4" s="227"/>
      <c r="AK4" s="227"/>
    </row>
    <row r="5" spans="1:44" ht="18.75" customHeight="1" x14ac:dyDescent="0.4">
      <c r="A5" s="228" t="s">
        <v>12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30" t="s">
        <v>5</v>
      </c>
      <c r="M5" s="230"/>
      <c r="N5" s="230"/>
      <c r="O5" s="230"/>
      <c r="P5" s="4"/>
      <c r="Q5" s="4"/>
      <c r="W5" s="4"/>
      <c r="X5" s="4"/>
      <c r="Y5" s="4"/>
      <c r="Z5" s="4"/>
      <c r="AD5" s="4"/>
      <c r="AE5" s="4"/>
      <c r="AF5" s="4"/>
      <c r="AG5" s="4"/>
      <c r="AH5" s="4"/>
      <c r="AI5" s="4"/>
      <c r="AJ5" s="4"/>
      <c r="AK5" s="4"/>
    </row>
    <row r="6" spans="1:44" ht="18.75" customHeight="1" thickBot="1" x14ac:dyDescent="0.4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1"/>
      <c r="M6" s="231"/>
      <c r="N6" s="231"/>
      <c r="O6" s="231"/>
      <c r="P6" s="4"/>
      <c r="Q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44" ht="17.25" customHeight="1" thickTop="1" x14ac:dyDescent="0.4">
      <c r="A7" s="224" t="s">
        <v>80</v>
      </c>
      <c r="B7" s="224"/>
      <c r="C7" s="224"/>
      <c r="D7" s="224"/>
      <c r="E7" s="224"/>
      <c r="F7" s="224"/>
      <c r="G7" s="224"/>
      <c r="H7" s="220">
        <f>入力シート!G47</f>
        <v>0</v>
      </c>
      <c r="I7" s="220"/>
      <c r="J7" s="220"/>
      <c r="K7" s="220"/>
      <c r="L7" s="220"/>
      <c r="M7" s="220"/>
      <c r="N7" s="222" t="s">
        <v>79</v>
      </c>
      <c r="O7" s="222"/>
      <c r="P7" s="4"/>
      <c r="Q7" s="4"/>
      <c r="W7" s="4"/>
      <c r="X7" s="18" t="s">
        <v>46</v>
      </c>
      <c r="Y7" s="201">
        <f>入力シート!E8</f>
        <v>0</v>
      </c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</row>
    <row r="8" spans="1:44" ht="17.25" customHeight="1" x14ac:dyDescent="0.4">
      <c r="A8" s="225"/>
      <c r="B8" s="225"/>
      <c r="C8" s="225"/>
      <c r="D8" s="225"/>
      <c r="E8" s="225"/>
      <c r="F8" s="225"/>
      <c r="G8" s="225"/>
      <c r="H8" s="221"/>
      <c r="I8" s="221"/>
      <c r="J8" s="221"/>
      <c r="K8" s="221"/>
      <c r="L8" s="221"/>
      <c r="M8" s="221"/>
      <c r="N8" s="223"/>
      <c r="O8" s="223"/>
      <c r="P8" s="4"/>
      <c r="Q8" s="4"/>
      <c r="W8" s="4"/>
      <c r="X8" s="201">
        <f>入力シート!E9</f>
        <v>0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</row>
    <row r="9" spans="1:44" ht="17.2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201">
        <f>入力シート!E10</f>
        <v>0</v>
      </c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</row>
    <row r="10" spans="1:44" ht="20.25" customHeight="1" x14ac:dyDescent="0.4">
      <c r="B10" s="202" t="s">
        <v>15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V10" s="2"/>
      <c r="W10" s="3"/>
      <c r="X10" s="204">
        <f>入力シート!E11</f>
        <v>0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</row>
    <row r="11" spans="1:44" ht="4.5" customHeight="1" x14ac:dyDescent="0.4">
      <c r="A11" s="4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U11" s="2"/>
      <c r="V11" s="2"/>
      <c r="W11" s="3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</row>
    <row r="12" spans="1:44" ht="15" customHeight="1" x14ac:dyDescent="0.4">
      <c r="B12" s="206" t="s">
        <v>17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  <c r="W12" s="4"/>
      <c r="X12" s="201">
        <f>入力シート!E12</f>
        <v>0</v>
      </c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4"/>
    </row>
    <row r="13" spans="1:44" ht="14.25" customHeight="1" x14ac:dyDescent="0.4">
      <c r="A13" s="24">
        <f>AG41</f>
        <v>0</v>
      </c>
      <c r="B13" s="209">
        <f ca="1">SUM(Q41:V45)</f>
        <v>0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3" t="s">
        <v>56</v>
      </c>
      <c r="Q13" s="214"/>
      <c r="W13" s="4"/>
      <c r="X13" s="217" t="s">
        <v>16</v>
      </c>
      <c r="Y13" s="217"/>
      <c r="Z13" s="218">
        <f>入力シート!E13</f>
        <v>0</v>
      </c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4"/>
    </row>
    <row r="14" spans="1:44" ht="20.25" customHeight="1" x14ac:dyDescent="0.4">
      <c r="A14" s="24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5"/>
      <c r="Q14" s="216"/>
      <c r="W14" s="4"/>
      <c r="X14" s="219" t="s">
        <v>18</v>
      </c>
      <c r="Y14" s="219"/>
      <c r="Z14" s="219"/>
      <c r="AA14" s="219"/>
      <c r="AB14" s="219"/>
      <c r="AC14" s="301" t="s">
        <v>86</v>
      </c>
      <c r="AD14" s="302"/>
      <c r="AE14" s="303">
        <f>入力シート!E14</f>
        <v>0</v>
      </c>
      <c r="AF14" s="303"/>
      <c r="AG14" s="303"/>
      <c r="AH14" s="303"/>
      <c r="AI14" s="303"/>
      <c r="AJ14" s="303"/>
      <c r="AK14" s="304"/>
    </row>
    <row r="15" spans="1:44" ht="9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44" ht="21.75" customHeight="1" x14ac:dyDescent="0.25">
      <c r="A16" s="196" t="s">
        <v>19</v>
      </c>
      <c r="B16" s="196"/>
      <c r="C16" s="196"/>
      <c r="D16" s="196"/>
      <c r="E16" s="198" t="s">
        <v>55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0"/>
      <c r="T16" s="196" t="s">
        <v>20</v>
      </c>
      <c r="U16" s="196"/>
      <c r="V16" s="196"/>
      <c r="W16" s="196" t="s">
        <v>21</v>
      </c>
      <c r="X16" s="196"/>
      <c r="Y16" s="196"/>
      <c r="Z16" s="197" t="s">
        <v>24</v>
      </c>
      <c r="AA16" s="197"/>
      <c r="AB16" s="197"/>
      <c r="AC16" s="197"/>
      <c r="AD16" s="196" t="s">
        <v>22</v>
      </c>
      <c r="AE16" s="196"/>
      <c r="AF16" s="196"/>
      <c r="AG16" s="196" t="s">
        <v>23</v>
      </c>
      <c r="AH16" s="196"/>
      <c r="AI16" s="196"/>
      <c r="AJ16" s="196"/>
      <c r="AK16" s="196"/>
      <c r="AM16" s="25"/>
      <c r="AN16" s="26" t="s">
        <v>25</v>
      </c>
      <c r="AO16" s="25"/>
      <c r="AP16" s="242" t="s">
        <v>38</v>
      </c>
      <c r="AQ16" s="242"/>
      <c r="AR16" s="25"/>
    </row>
    <row r="17" spans="1:44" ht="15" customHeight="1" x14ac:dyDescent="0.35">
      <c r="A17" s="194">
        <v>1</v>
      </c>
      <c r="B17" s="174">
        <f>入力シート!C26</f>
        <v>0</v>
      </c>
      <c r="C17" s="175"/>
      <c r="D17" s="176"/>
      <c r="E17" s="180">
        <f>入力シート!E26</f>
        <v>0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2"/>
      <c r="P17" s="182"/>
      <c r="Q17" s="182"/>
      <c r="R17" s="182"/>
      <c r="S17" s="183"/>
      <c r="T17" s="184">
        <f>入力シート!F26</f>
        <v>0</v>
      </c>
      <c r="U17" s="185"/>
      <c r="V17" s="185"/>
      <c r="W17" s="161">
        <f>入力シート!G26</f>
        <v>0</v>
      </c>
      <c r="X17" s="161"/>
      <c r="Y17" s="161"/>
      <c r="Z17" s="134">
        <f>入力シート!H26</f>
        <v>0</v>
      </c>
      <c r="AA17" s="134"/>
      <c r="AB17" s="134"/>
      <c r="AC17" s="134"/>
      <c r="AD17" s="128">
        <f>入力シート!I26</f>
        <v>0</v>
      </c>
      <c r="AE17" s="129"/>
      <c r="AF17" s="130"/>
      <c r="AG17" s="134">
        <f>SUM(T17*Z17)</f>
        <v>0</v>
      </c>
      <c r="AH17" s="134"/>
      <c r="AI17" s="134"/>
      <c r="AJ17" s="134"/>
      <c r="AK17" s="134"/>
      <c r="AM17" s="25"/>
      <c r="AN17" s="240">
        <f>SUM(AG17*AD17)</f>
        <v>0</v>
      </c>
      <c r="AO17" s="241"/>
      <c r="AP17" s="27">
        <v>0.1</v>
      </c>
      <c r="AQ17" s="27">
        <v>0.08</v>
      </c>
      <c r="AR17" s="25"/>
    </row>
    <row r="18" spans="1:44" ht="15" customHeight="1" x14ac:dyDescent="0.4">
      <c r="A18" s="195"/>
      <c r="B18" s="177"/>
      <c r="C18" s="178"/>
      <c r="D18" s="179"/>
      <c r="E18" s="135">
        <f>入力シート!E27</f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  <c r="T18" s="184"/>
      <c r="U18" s="185"/>
      <c r="V18" s="185"/>
      <c r="W18" s="161"/>
      <c r="X18" s="161"/>
      <c r="Y18" s="161"/>
      <c r="Z18" s="134"/>
      <c r="AA18" s="134"/>
      <c r="AB18" s="134"/>
      <c r="AC18" s="134"/>
      <c r="AD18" s="131"/>
      <c r="AE18" s="132"/>
      <c r="AF18" s="133"/>
      <c r="AG18" s="134"/>
      <c r="AH18" s="134"/>
      <c r="AI18" s="134"/>
      <c r="AJ18" s="134"/>
      <c r="AK18" s="134"/>
      <c r="AM18" s="25"/>
      <c r="AN18" s="240"/>
      <c r="AO18" s="241"/>
      <c r="AP18" s="29">
        <f ca="1">SUMIF(AD17:AF36,AP17,AN17:AN36)</f>
        <v>0</v>
      </c>
      <c r="AQ18" s="29">
        <f ca="1">SUMIF(AD17:AF36,AQ17,AN17:AN36)</f>
        <v>0</v>
      </c>
      <c r="AR18" s="25"/>
    </row>
    <row r="19" spans="1:44" ht="15" customHeight="1" x14ac:dyDescent="0.35">
      <c r="A19" s="194">
        <v>2</v>
      </c>
      <c r="B19" s="174">
        <f>入力シート!C28</f>
        <v>0</v>
      </c>
      <c r="C19" s="175"/>
      <c r="D19" s="176"/>
      <c r="E19" s="180">
        <f>入力シート!E28</f>
        <v>0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182"/>
      <c r="Q19" s="182"/>
      <c r="R19" s="182"/>
      <c r="S19" s="183"/>
      <c r="T19" s="184">
        <f>入力シート!F28</f>
        <v>0</v>
      </c>
      <c r="U19" s="185"/>
      <c r="V19" s="185"/>
      <c r="W19" s="161">
        <f>入力シート!G28</f>
        <v>0</v>
      </c>
      <c r="X19" s="161"/>
      <c r="Y19" s="161"/>
      <c r="Z19" s="134">
        <f>入力シート!H28</f>
        <v>0</v>
      </c>
      <c r="AA19" s="134"/>
      <c r="AB19" s="134"/>
      <c r="AC19" s="134"/>
      <c r="AD19" s="128">
        <f>入力シート!I28</f>
        <v>0</v>
      </c>
      <c r="AE19" s="129"/>
      <c r="AF19" s="130"/>
      <c r="AG19" s="134">
        <f>SUM(T19*Z19)</f>
        <v>0</v>
      </c>
      <c r="AH19" s="134"/>
      <c r="AI19" s="134"/>
      <c r="AJ19" s="134"/>
      <c r="AK19" s="134"/>
      <c r="AM19" s="25"/>
      <c r="AN19" s="240">
        <f t="shared" ref="AN19" si="0">SUM(AG19*AD19)</f>
        <v>0</v>
      </c>
      <c r="AO19" s="241"/>
      <c r="AP19" s="243">
        <f ca="1">SUM(AP18:AQ18)</f>
        <v>0</v>
      </c>
      <c r="AQ19" s="243"/>
      <c r="AR19" s="25"/>
    </row>
    <row r="20" spans="1:44" ht="15" customHeight="1" x14ac:dyDescent="0.25">
      <c r="A20" s="195"/>
      <c r="B20" s="177"/>
      <c r="C20" s="178"/>
      <c r="D20" s="179"/>
      <c r="E20" s="135">
        <f>入力シート!E29</f>
        <v>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184"/>
      <c r="U20" s="185"/>
      <c r="V20" s="185"/>
      <c r="W20" s="161"/>
      <c r="X20" s="161"/>
      <c r="Y20" s="161"/>
      <c r="Z20" s="134"/>
      <c r="AA20" s="134"/>
      <c r="AB20" s="134"/>
      <c r="AC20" s="134"/>
      <c r="AD20" s="131"/>
      <c r="AE20" s="132"/>
      <c r="AF20" s="133"/>
      <c r="AG20" s="134"/>
      <c r="AH20" s="134"/>
      <c r="AI20" s="134"/>
      <c r="AJ20" s="134"/>
      <c r="AK20" s="134"/>
      <c r="AM20" s="25"/>
      <c r="AN20" s="240"/>
      <c r="AO20" s="241"/>
      <c r="AP20" s="242" t="s">
        <v>35</v>
      </c>
      <c r="AQ20" s="242"/>
      <c r="AR20" s="25"/>
    </row>
    <row r="21" spans="1:44" ht="15" customHeight="1" x14ac:dyDescent="0.35">
      <c r="A21" s="192">
        <v>3</v>
      </c>
      <c r="B21" s="174">
        <f>入力シート!C30</f>
        <v>0</v>
      </c>
      <c r="C21" s="175"/>
      <c r="D21" s="176"/>
      <c r="E21" s="180">
        <f>入力シート!E30</f>
        <v>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82"/>
      <c r="Q21" s="182"/>
      <c r="R21" s="182"/>
      <c r="S21" s="183"/>
      <c r="T21" s="184">
        <f>入力シート!F30</f>
        <v>0</v>
      </c>
      <c r="U21" s="185"/>
      <c r="V21" s="185"/>
      <c r="W21" s="161">
        <f>入力シート!G30</f>
        <v>0</v>
      </c>
      <c r="X21" s="161"/>
      <c r="Y21" s="161"/>
      <c r="Z21" s="134">
        <f>入力シート!H30</f>
        <v>0</v>
      </c>
      <c r="AA21" s="134"/>
      <c r="AB21" s="134"/>
      <c r="AC21" s="134"/>
      <c r="AD21" s="128">
        <f>入力シート!I30</f>
        <v>0</v>
      </c>
      <c r="AE21" s="129"/>
      <c r="AF21" s="130"/>
      <c r="AG21" s="134">
        <f t="shared" ref="AG21" si="1">SUM(T21*Z21)</f>
        <v>0</v>
      </c>
      <c r="AH21" s="134"/>
      <c r="AI21" s="134"/>
      <c r="AJ21" s="134"/>
      <c r="AK21" s="134"/>
      <c r="AM21" s="25"/>
      <c r="AN21" s="240">
        <f t="shared" ref="AN21" si="2">SUM(AG21*AD21)</f>
        <v>0</v>
      </c>
      <c r="AO21" s="241"/>
      <c r="AP21" s="27">
        <v>0.1</v>
      </c>
      <c r="AQ21" s="27">
        <v>0.08</v>
      </c>
      <c r="AR21" s="25"/>
    </row>
    <row r="22" spans="1:44" ht="15" customHeight="1" x14ac:dyDescent="0.4">
      <c r="A22" s="193"/>
      <c r="B22" s="177"/>
      <c r="C22" s="178"/>
      <c r="D22" s="179"/>
      <c r="E22" s="135">
        <f>入力シート!E31</f>
        <v>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184"/>
      <c r="U22" s="185"/>
      <c r="V22" s="185"/>
      <c r="W22" s="161"/>
      <c r="X22" s="161"/>
      <c r="Y22" s="161"/>
      <c r="Z22" s="134"/>
      <c r="AA22" s="134"/>
      <c r="AB22" s="134"/>
      <c r="AC22" s="134"/>
      <c r="AD22" s="131"/>
      <c r="AE22" s="132"/>
      <c r="AF22" s="133"/>
      <c r="AG22" s="134"/>
      <c r="AH22" s="134"/>
      <c r="AI22" s="134"/>
      <c r="AJ22" s="134"/>
      <c r="AK22" s="134"/>
      <c r="AM22" s="25"/>
      <c r="AN22" s="240"/>
      <c r="AO22" s="241"/>
      <c r="AP22" s="29">
        <f>SUMIF(AD17:AF36,AP21,AG17:AK36)</f>
        <v>0</v>
      </c>
      <c r="AQ22" s="29">
        <f>SUMIF(AD17:AF36,AQ21,AG17:AK36)</f>
        <v>0</v>
      </c>
      <c r="AR22" s="25"/>
    </row>
    <row r="23" spans="1:44" ht="15" customHeight="1" x14ac:dyDescent="0.35">
      <c r="A23" s="172">
        <v>4</v>
      </c>
      <c r="B23" s="174">
        <f>入力シート!C32</f>
        <v>0</v>
      </c>
      <c r="C23" s="175"/>
      <c r="D23" s="176"/>
      <c r="E23" s="180">
        <f>入力シート!E32</f>
        <v>0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P23" s="182"/>
      <c r="Q23" s="182"/>
      <c r="R23" s="182"/>
      <c r="S23" s="183"/>
      <c r="T23" s="184">
        <f>入力シート!F32</f>
        <v>0</v>
      </c>
      <c r="U23" s="185"/>
      <c r="V23" s="185"/>
      <c r="W23" s="161">
        <f>入力シート!G32</f>
        <v>0</v>
      </c>
      <c r="X23" s="161"/>
      <c r="Y23" s="161"/>
      <c r="Z23" s="134">
        <f>入力シート!H32</f>
        <v>0</v>
      </c>
      <c r="AA23" s="134"/>
      <c r="AB23" s="134"/>
      <c r="AC23" s="134"/>
      <c r="AD23" s="128">
        <f>入力シート!I32</f>
        <v>0</v>
      </c>
      <c r="AE23" s="129"/>
      <c r="AF23" s="130"/>
      <c r="AG23" s="134">
        <f>SUM(T23*Z23)</f>
        <v>0</v>
      </c>
      <c r="AH23" s="134"/>
      <c r="AI23" s="134"/>
      <c r="AJ23" s="134"/>
      <c r="AK23" s="134"/>
      <c r="AM23" s="25"/>
      <c r="AN23" s="240">
        <f t="shared" ref="AN23" si="3">SUM(AG23*AD23)</f>
        <v>0</v>
      </c>
      <c r="AO23" s="241"/>
      <c r="AP23" s="243">
        <f>SUM(A22:AQ22)</f>
        <v>0</v>
      </c>
      <c r="AQ23" s="243"/>
      <c r="AR23" s="25"/>
    </row>
    <row r="24" spans="1:44" ht="15" customHeight="1" x14ac:dyDescent="0.4">
      <c r="A24" s="173"/>
      <c r="B24" s="177"/>
      <c r="C24" s="178"/>
      <c r="D24" s="179"/>
      <c r="E24" s="135">
        <f>入力シート!E33</f>
        <v>0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84"/>
      <c r="U24" s="185"/>
      <c r="V24" s="185"/>
      <c r="W24" s="161"/>
      <c r="X24" s="161"/>
      <c r="Y24" s="161"/>
      <c r="Z24" s="134"/>
      <c r="AA24" s="134"/>
      <c r="AB24" s="134"/>
      <c r="AC24" s="134"/>
      <c r="AD24" s="131"/>
      <c r="AE24" s="132"/>
      <c r="AF24" s="133"/>
      <c r="AG24" s="134"/>
      <c r="AH24" s="134"/>
      <c r="AI24" s="134"/>
      <c r="AJ24" s="134"/>
      <c r="AK24" s="134"/>
      <c r="AM24" s="25"/>
      <c r="AN24" s="240"/>
      <c r="AO24" s="241"/>
      <c r="AP24" s="25"/>
      <c r="AQ24" s="25"/>
      <c r="AR24" s="25"/>
    </row>
    <row r="25" spans="1:44" ht="15" customHeight="1" x14ac:dyDescent="0.35">
      <c r="A25" s="172">
        <v>5</v>
      </c>
      <c r="B25" s="174">
        <f>入力シート!C34</f>
        <v>0</v>
      </c>
      <c r="C25" s="175"/>
      <c r="D25" s="176"/>
      <c r="E25" s="180">
        <f>入力シート!E34</f>
        <v>0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2"/>
      <c r="Q25" s="182"/>
      <c r="R25" s="182"/>
      <c r="S25" s="183"/>
      <c r="T25" s="184">
        <f>入力シート!F34</f>
        <v>0</v>
      </c>
      <c r="U25" s="185"/>
      <c r="V25" s="185"/>
      <c r="W25" s="161">
        <f>入力シート!G34</f>
        <v>0</v>
      </c>
      <c r="X25" s="161"/>
      <c r="Y25" s="161"/>
      <c r="Z25" s="134">
        <f>入力シート!H34</f>
        <v>0</v>
      </c>
      <c r="AA25" s="134"/>
      <c r="AB25" s="134"/>
      <c r="AC25" s="134"/>
      <c r="AD25" s="128">
        <f>入力シート!I34</f>
        <v>0</v>
      </c>
      <c r="AE25" s="129"/>
      <c r="AF25" s="130"/>
      <c r="AG25" s="134">
        <f t="shared" ref="AG25" si="4">SUM(T25*Z25)</f>
        <v>0</v>
      </c>
      <c r="AH25" s="134"/>
      <c r="AI25" s="134"/>
      <c r="AJ25" s="134"/>
      <c r="AK25" s="134"/>
      <c r="AM25" s="25"/>
      <c r="AN25" s="240">
        <f t="shared" ref="AN25" si="5">SUM(AG25*AD25)</f>
        <v>0</v>
      </c>
      <c r="AO25" s="241"/>
      <c r="AP25" s="25"/>
      <c r="AQ25" s="25"/>
      <c r="AR25" s="25"/>
    </row>
    <row r="26" spans="1:44" ht="15" customHeight="1" x14ac:dyDescent="0.4">
      <c r="A26" s="173"/>
      <c r="B26" s="177"/>
      <c r="C26" s="178"/>
      <c r="D26" s="179"/>
      <c r="E26" s="135">
        <f>入力シート!E35</f>
        <v>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184"/>
      <c r="U26" s="185"/>
      <c r="V26" s="185"/>
      <c r="W26" s="161"/>
      <c r="X26" s="161"/>
      <c r="Y26" s="161"/>
      <c r="Z26" s="134"/>
      <c r="AA26" s="134"/>
      <c r="AB26" s="134"/>
      <c r="AC26" s="134"/>
      <c r="AD26" s="131"/>
      <c r="AE26" s="132"/>
      <c r="AF26" s="133"/>
      <c r="AG26" s="134"/>
      <c r="AH26" s="134"/>
      <c r="AI26" s="134"/>
      <c r="AJ26" s="134"/>
      <c r="AK26" s="134"/>
      <c r="AM26" s="25"/>
      <c r="AN26" s="240"/>
      <c r="AO26" s="241"/>
      <c r="AP26" s="25"/>
      <c r="AQ26" s="25"/>
      <c r="AR26" s="25"/>
    </row>
    <row r="27" spans="1:44" ht="15" customHeight="1" x14ac:dyDescent="0.35">
      <c r="A27" s="172">
        <v>6</v>
      </c>
      <c r="B27" s="174">
        <f>入力シート!C36</f>
        <v>0</v>
      </c>
      <c r="C27" s="175"/>
      <c r="D27" s="176"/>
      <c r="E27" s="180">
        <f>入力シート!E36</f>
        <v>0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2"/>
      <c r="Q27" s="182"/>
      <c r="R27" s="182"/>
      <c r="S27" s="183"/>
      <c r="T27" s="184">
        <f>入力シート!F36</f>
        <v>0</v>
      </c>
      <c r="U27" s="185"/>
      <c r="V27" s="185"/>
      <c r="W27" s="161"/>
      <c r="X27" s="161"/>
      <c r="Y27" s="161"/>
      <c r="Z27" s="134">
        <f>入力シート!H36</f>
        <v>0</v>
      </c>
      <c r="AA27" s="134"/>
      <c r="AB27" s="134"/>
      <c r="AC27" s="134"/>
      <c r="AD27" s="128">
        <f>入力シート!I36</f>
        <v>0</v>
      </c>
      <c r="AE27" s="129"/>
      <c r="AF27" s="130"/>
      <c r="AG27" s="134">
        <f t="shared" ref="AG27" si="6">SUM(T27*Z27)</f>
        <v>0</v>
      </c>
      <c r="AH27" s="134"/>
      <c r="AI27" s="134"/>
      <c r="AJ27" s="134"/>
      <c r="AK27" s="134"/>
      <c r="AM27" s="25"/>
      <c r="AN27" s="240">
        <f t="shared" ref="AN27" si="7">SUM(AG27*AD27)</f>
        <v>0</v>
      </c>
      <c r="AO27" s="241"/>
      <c r="AP27" s="25"/>
      <c r="AQ27" s="25"/>
      <c r="AR27" s="25"/>
    </row>
    <row r="28" spans="1:44" ht="15" customHeight="1" x14ac:dyDescent="0.4">
      <c r="A28" s="173"/>
      <c r="B28" s="177"/>
      <c r="C28" s="178"/>
      <c r="D28" s="179"/>
      <c r="E28" s="135">
        <f>入力シート!E37</f>
        <v>0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7"/>
      <c r="T28" s="184"/>
      <c r="U28" s="185"/>
      <c r="V28" s="185"/>
      <c r="W28" s="161"/>
      <c r="X28" s="161"/>
      <c r="Y28" s="161"/>
      <c r="Z28" s="134"/>
      <c r="AA28" s="134"/>
      <c r="AB28" s="134"/>
      <c r="AC28" s="134"/>
      <c r="AD28" s="131"/>
      <c r="AE28" s="132"/>
      <c r="AF28" s="133"/>
      <c r="AG28" s="134"/>
      <c r="AH28" s="134"/>
      <c r="AI28" s="134"/>
      <c r="AJ28" s="134"/>
      <c r="AK28" s="134"/>
      <c r="AM28" s="25"/>
      <c r="AN28" s="240"/>
      <c r="AO28" s="241"/>
      <c r="AP28" s="25"/>
      <c r="AQ28" s="25"/>
      <c r="AR28" s="25"/>
    </row>
    <row r="29" spans="1:44" ht="15" customHeight="1" x14ac:dyDescent="0.35">
      <c r="A29" s="172">
        <v>7</v>
      </c>
      <c r="B29" s="174">
        <f>入力シート!C38</f>
        <v>0</v>
      </c>
      <c r="C29" s="175"/>
      <c r="D29" s="176"/>
      <c r="E29" s="180">
        <f>入力シート!E38</f>
        <v>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82"/>
      <c r="Q29" s="182"/>
      <c r="R29" s="182"/>
      <c r="S29" s="183"/>
      <c r="T29" s="184">
        <f>入力シート!F38</f>
        <v>0</v>
      </c>
      <c r="U29" s="185"/>
      <c r="V29" s="185"/>
      <c r="W29" s="161">
        <f>入力シート!G38</f>
        <v>0</v>
      </c>
      <c r="X29" s="161"/>
      <c r="Y29" s="161"/>
      <c r="Z29" s="134">
        <f>入力シート!H38</f>
        <v>0</v>
      </c>
      <c r="AA29" s="134"/>
      <c r="AB29" s="134"/>
      <c r="AC29" s="134"/>
      <c r="AD29" s="128">
        <f>入力シート!I38</f>
        <v>0</v>
      </c>
      <c r="AE29" s="129"/>
      <c r="AF29" s="130"/>
      <c r="AG29" s="134">
        <f t="shared" ref="AG29" si="8">SUM(T29*Z29)</f>
        <v>0</v>
      </c>
      <c r="AH29" s="134"/>
      <c r="AI29" s="134"/>
      <c r="AJ29" s="134"/>
      <c r="AK29" s="134"/>
      <c r="AM29" s="25"/>
      <c r="AN29" s="240">
        <f t="shared" ref="AN29" si="9">SUM(AG29*AD29)</f>
        <v>0</v>
      </c>
      <c r="AO29" s="241"/>
      <c r="AP29" s="25"/>
      <c r="AQ29" s="25"/>
      <c r="AR29" s="25"/>
    </row>
    <row r="30" spans="1:44" ht="15" customHeight="1" x14ac:dyDescent="0.4">
      <c r="A30" s="173"/>
      <c r="B30" s="177"/>
      <c r="C30" s="178"/>
      <c r="D30" s="179"/>
      <c r="E30" s="135">
        <f>入力シート!E39</f>
        <v>0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184"/>
      <c r="U30" s="185"/>
      <c r="V30" s="185"/>
      <c r="W30" s="161"/>
      <c r="X30" s="161"/>
      <c r="Y30" s="161"/>
      <c r="Z30" s="134"/>
      <c r="AA30" s="134"/>
      <c r="AB30" s="134"/>
      <c r="AC30" s="134"/>
      <c r="AD30" s="131"/>
      <c r="AE30" s="132"/>
      <c r="AF30" s="133"/>
      <c r="AG30" s="134"/>
      <c r="AH30" s="134"/>
      <c r="AI30" s="134"/>
      <c r="AJ30" s="134"/>
      <c r="AK30" s="134"/>
      <c r="AM30" s="25"/>
      <c r="AN30" s="240"/>
      <c r="AO30" s="241"/>
      <c r="AP30" s="25"/>
      <c r="AQ30" s="25"/>
      <c r="AR30" s="25"/>
    </row>
    <row r="31" spans="1:44" ht="15" customHeight="1" x14ac:dyDescent="0.35">
      <c r="A31" s="172">
        <v>8</v>
      </c>
      <c r="B31" s="174">
        <f>入力シート!C40</f>
        <v>0</v>
      </c>
      <c r="C31" s="175"/>
      <c r="D31" s="176"/>
      <c r="E31" s="180">
        <f>入力シート!E40</f>
        <v>0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82"/>
      <c r="Q31" s="182"/>
      <c r="R31" s="182"/>
      <c r="S31" s="183"/>
      <c r="T31" s="184">
        <f>入力シート!F40</f>
        <v>0</v>
      </c>
      <c r="U31" s="185"/>
      <c r="V31" s="185"/>
      <c r="W31" s="161">
        <f>入力シート!G40</f>
        <v>0</v>
      </c>
      <c r="X31" s="161"/>
      <c r="Y31" s="161"/>
      <c r="Z31" s="134">
        <f>入力シート!H40</f>
        <v>0</v>
      </c>
      <c r="AA31" s="134"/>
      <c r="AB31" s="134"/>
      <c r="AC31" s="134"/>
      <c r="AD31" s="128">
        <f>入力シート!I40</f>
        <v>0</v>
      </c>
      <c r="AE31" s="129"/>
      <c r="AF31" s="130"/>
      <c r="AG31" s="134">
        <f t="shared" ref="AG31" si="10">SUM(T31*Z31)</f>
        <v>0</v>
      </c>
      <c r="AH31" s="134"/>
      <c r="AI31" s="134"/>
      <c r="AJ31" s="134"/>
      <c r="AK31" s="134"/>
      <c r="AM31" s="25"/>
      <c r="AN31" s="240">
        <f t="shared" ref="AN31" si="11">SUM(AG31*AD31)</f>
        <v>0</v>
      </c>
      <c r="AO31" s="241"/>
      <c r="AP31" s="25"/>
      <c r="AQ31" s="26" t="s">
        <v>32</v>
      </c>
      <c r="AR31" s="25"/>
    </row>
    <row r="32" spans="1:44" ht="15" customHeight="1" x14ac:dyDescent="0.4">
      <c r="A32" s="173"/>
      <c r="B32" s="177"/>
      <c r="C32" s="178"/>
      <c r="D32" s="179"/>
      <c r="E32" s="135">
        <f>入力シート!E41</f>
        <v>0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184"/>
      <c r="U32" s="185"/>
      <c r="V32" s="185"/>
      <c r="W32" s="161"/>
      <c r="X32" s="161"/>
      <c r="Y32" s="161"/>
      <c r="Z32" s="134"/>
      <c r="AA32" s="134"/>
      <c r="AB32" s="134"/>
      <c r="AC32" s="134"/>
      <c r="AD32" s="131"/>
      <c r="AE32" s="132"/>
      <c r="AF32" s="133"/>
      <c r="AG32" s="134"/>
      <c r="AH32" s="134"/>
      <c r="AI32" s="134"/>
      <c r="AJ32" s="134"/>
      <c r="AK32" s="134"/>
      <c r="AM32" s="25"/>
      <c r="AN32" s="240"/>
      <c r="AO32" s="241"/>
      <c r="AP32" s="25"/>
      <c r="AQ32" s="26" t="s">
        <v>29</v>
      </c>
      <c r="AR32" s="25"/>
    </row>
    <row r="33" spans="1:51" ht="15" customHeight="1" x14ac:dyDescent="0.35">
      <c r="A33" s="172">
        <v>9</v>
      </c>
      <c r="B33" s="174">
        <f>入力シート!C42</f>
        <v>0</v>
      </c>
      <c r="C33" s="175"/>
      <c r="D33" s="176"/>
      <c r="E33" s="180">
        <f>入力シート!E42</f>
        <v>0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2"/>
      <c r="P33" s="182"/>
      <c r="Q33" s="182"/>
      <c r="R33" s="182"/>
      <c r="S33" s="183"/>
      <c r="T33" s="184">
        <f>入力シート!F42</f>
        <v>0</v>
      </c>
      <c r="U33" s="185"/>
      <c r="V33" s="185"/>
      <c r="W33" s="161">
        <f>入力シート!G42</f>
        <v>0</v>
      </c>
      <c r="X33" s="161"/>
      <c r="Y33" s="161"/>
      <c r="Z33" s="134">
        <f>入力シート!H42</f>
        <v>0</v>
      </c>
      <c r="AA33" s="134"/>
      <c r="AB33" s="134"/>
      <c r="AC33" s="134"/>
      <c r="AD33" s="128">
        <f>入力シート!I42</f>
        <v>0</v>
      </c>
      <c r="AE33" s="129"/>
      <c r="AF33" s="130"/>
      <c r="AG33" s="134">
        <f t="shared" ref="AG33" si="12">SUM(T33*Z33)</f>
        <v>0</v>
      </c>
      <c r="AH33" s="134"/>
      <c r="AI33" s="134"/>
      <c r="AJ33" s="134"/>
      <c r="AK33" s="134"/>
      <c r="AM33" s="25"/>
      <c r="AN33" s="240">
        <f t="shared" ref="AN33" si="13">SUM(AG33*AD33)</f>
        <v>0</v>
      </c>
      <c r="AO33" s="241"/>
      <c r="AP33" s="25"/>
      <c r="AQ33" s="26" t="s">
        <v>39</v>
      </c>
      <c r="AR33" s="25"/>
    </row>
    <row r="34" spans="1:51" ht="15" customHeight="1" x14ac:dyDescent="0.4">
      <c r="A34" s="173"/>
      <c r="B34" s="177"/>
      <c r="C34" s="178"/>
      <c r="D34" s="179"/>
      <c r="E34" s="135">
        <f>入力シート!E43</f>
        <v>0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184"/>
      <c r="U34" s="185"/>
      <c r="V34" s="185"/>
      <c r="W34" s="161"/>
      <c r="X34" s="161"/>
      <c r="Y34" s="161"/>
      <c r="Z34" s="134"/>
      <c r="AA34" s="134"/>
      <c r="AB34" s="134"/>
      <c r="AC34" s="134"/>
      <c r="AD34" s="131"/>
      <c r="AE34" s="132"/>
      <c r="AF34" s="133"/>
      <c r="AG34" s="134"/>
      <c r="AH34" s="134"/>
      <c r="AI34" s="134"/>
      <c r="AJ34" s="134"/>
      <c r="AK34" s="134"/>
      <c r="AM34" s="25"/>
      <c r="AN34" s="240"/>
      <c r="AO34" s="241"/>
      <c r="AP34" s="25"/>
      <c r="AQ34" s="26" t="s">
        <v>44</v>
      </c>
      <c r="AR34" s="25"/>
    </row>
    <row r="35" spans="1:51" ht="15" customHeight="1" x14ac:dyDescent="0.35">
      <c r="A35" s="172">
        <v>10</v>
      </c>
      <c r="B35" s="174">
        <f>入力シート!C44</f>
        <v>0</v>
      </c>
      <c r="C35" s="175"/>
      <c r="D35" s="176"/>
      <c r="E35" s="180">
        <f>入力シート!E44</f>
        <v>0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2"/>
      <c r="P35" s="182"/>
      <c r="Q35" s="182"/>
      <c r="R35" s="182"/>
      <c r="S35" s="183"/>
      <c r="T35" s="184">
        <f>入力シート!F44</f>
        <v>0</v>
      </c>
      <c r="U35" s="185"/>
      <c r="V35" s="185"/>
      <c r="W35" s="161">
        <f>入力シート!G44</f>
        <v>0</v>
      </c>
      <c r="X35" s="161"/>
      <c r="Y35" s="161"/>
      <c r="Z35" s="134">
        <f>入力シート!H44</f>
        <v>0</v>
      </c>
      <c r="AA35" s="134"/>
      <c r="AB35" s="134"/>
      <c r="AC35" s="134"/>
      <c r="AD35" s="128">
        <f>入力シート!I44</f>
        <v>0</v>
      </c>
      <c r="AE35" s="129"/>
      <c r="AF35" s="130"/>
      <c r="AG35" s="134">
        <f t="shared" ref="AG35" si="14">SUM(T35*Z35)</f>
        <v>0</v>
      </c>
      <c r="AH35" s="134"/>
      <c r="AI35" s="134"/>
      <c r="AJ35" s="134"/>
      <c r="AK35" s="134"/>
      <c r="AM35" s="25"/>
      <c r="AN35" s="240">
        <f t="shared" ref="AN35" si="15">SUM(AG35*AD35)</f>
        <v>0</v>
      </c>
      <c r="AO35" s="241"/>
      <c r="AP35" s="25"/>
      <c r="AQ35" s="26" t="s">
        <v>45</v>
      </c>
      <c r="AR35" s="25"/>
    </row>
    <row r="36" spans="1:51" ht="15" customHeight="1" x14ac:dyDescent="0.4">
      <c r="A36" s="173"/>
      <c r="B36" s="177"/>
      <c r="C36" s="178"/>
      <c r="D36" s="179"/>
      <c r="E36" s="135">
        <f>入力シート!E45</f>
        <v>0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7"/>
      <c r="T36" s="184"/>
      <c r="U36" s="185"/>
      <c r="V36" s="185"/>
      <c r="W36" s="161"/>
      <c r="X36" s="161"/>
      <c r="Y36" s="161"/>
      <c r="Z36" s="134"/>
      <c r="AA36" s="134"/>
      <c r="AB36" s="134"/>
      <c r="AC36" s="134"/>
      <c r="AD36" s="131"/>
      <c r="AE36" s="132"/>
      <c r="AF36" s="133"/>
      <c r="AG36" s="134"/>
      <c r="AH36" s="134"/>
      <c r="AI36" s="134"/>
      <c r="AJ36" s="134"/>
      <c r="AK36" s="134"/>
      <c r="AM36" s="25"/>
      <c r="AN36" s="240"/>
      <c r="AO36" s="241"/>
      <c r="AP36" s="25"/>
      <c r="AQ36" s="26" t="s">
        <v>40</v>
      </c>
      <c r="AR36" s="25"/>
    </row>
    <row r="37" spans="1:51" s="4" customFormat="1" ht="6.75" customHeight="1" x14ac:dyDescent="0.35">
      <c r="B37" s="16"/>
      <c r="C37" s="16"/>
      <c r="D37" s="16"/>
      <c r="E37" s="16"/>
      <c r="F37" s="16"/>
      <c r="G37" s="16"/>
      <c r="H37" s="16"/>
      <c r="I37" s="16"/>
      <c r="J37" s="16"/>
      <c r="AL37" s="22"/>
      <c r="AM37" s="244"/>
      <c r="AN37" s="240"/>
      <c r="AO37" s="25"/>
      <c r="AP37" s="25"/>
      <c r="AQ37" s="26" t="s">
        <v>41</v>
      </c>
      <c r="AR37" s="25"/>
      <c r="AS37" s="22"/>
      <c r="AT37" s="22"/>
      <c r="AU37" s="22"/>
      <c r="AV37" s="22"/>
      <c r="AW37" s="22"/>
      <c r="AX37" s="22"/>
      <c r="AY37" s="30"/>
    </row>
    <row r="38" spans="1:51" s="4" customFormat="1" ht="6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AL38" s="22"/>
      <c r="AM38" s="241"/>
      <c r="AN38" s="240"/>
      <c r="AO38" s="25"/>
      <c r="AP38" s="54"/>
      <c r="AQ38" s="26" t="s">
        <v>42</v>
      </c>
      <c r="AR38" s="25"/>
      <c r="AS38" s="22"/>
      <c r="AT38" s="22"/>
      <c r="AU38" s="22"/>
      <c r="AV38" s="22"/>
      <c r="AW38" s="22"/>
      <c r="AX38" s="22"/>
      <c r="AY38" s="30"/>
    </row>
    <row r="39" spans="1:51" s="4" customFormat="1" ht="9" customHeight="1" x14ac:dyDescent="0.4">
      <c r="A39" s="171" t="s">
        <v>26</v>
      </c>
      <c r="B39" s="171"/>
      <c r="C39" s="171"/>
      <c r="D39" s="171"/>
      <c r="E39" s="171"/>
      <c r="F39" s="186" t="s">
        <v>27</v>
      </c>
      <c r="G39" s="187"/>
      <c r="H39" s="187"/>
      <c r="I39" s="187"/>
      <c r="J39" s="187"/>
      <c r="K39" s="188"/>
      <c r="L39" s="186" t="s">
        <v>25</v>
      </c>
      <c r="M39" s="187"/>
      <c r="N39" s="187"/>
      <c r="O39" s="187"/>
      <c r="P39" s="188"/>
      <c r="Q39" s="171" t="s">
        <v>64</v>
      </c>
      <c r="R39" s="171"/>
      <c r="S39" s="171"/>
      <c r="T39" s="171"/>
      <c r="U39" s="171"/>
      <c r="V39" s="171"/>
      <c r="X39" s="234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6"/>
      <c r="AL39" s="22"/>
      <c r="AM39" s="25"/>
      <c r="AN39" s="240"/>
      <c r="AO39" s="25"/>
      <c r="AP39" s="25"/>
      <c r="AQ39" s="26" t="s">
        <v>43</v>
      </c>
      <c r="AR39" s="25"/>
      <c r="AS39" s="22"/>
      <c r="AT39" s="22"/>
      <c r="AU39" s="22"/>
      <c r="AV39" s="22"/>
      <c r="AW39" s="22"/>
      <c r="AX39" s="22"/>
      <c r="AY39" s="30"/>
    </row>
    <row r="40" spans="1:51" s="4" customFormat="1" ht="9" customHeight="1" x14ac:dyDescent="0.4">
      <c r="A40" s="171"/>
      <c r="B40" s="171"/>
      <c r="C40" s="171"/>
      <c r="D40" s="171"/>
      <c r="E40" s="171"/>
      <c r="F40" s="189"/>
      <c r="G40" s="190"/>
      <c r="H40" s="190"/>
      <c r="I40" s="190"/>
      <c r="J40" s="190"/>
      <c r="K40" s="191"/>
      <c r="L40" s="189"/>
      <c r="M40" s="190"/>
      <c r="N40" s="190"/>
      <c r="O40" s="190"/>
      <c r="P40" s="191"/>
      <c r="Q40" s="171"/>
      <c r="R40" s="171"/>
      <c r="S40" s="171"/>
      <c r="T40" s="171"/>
      <c r="U40" s="171"/>
      <c r="V40" s="171"/>
      <c r="X40" s="237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9"/>
      <c r="AL40" s="22"/>
      <c r="AM40" s="25"/>
      <c r="AN40" s="240"/>
      <c r="AO40" s="27">
        <v>0.1</v>
      </c>
      <c r="AP40" s="25"/>
      <c r="AQ40" s="26" t="s">
        <v>57</v>
      </c>
      <c r="AR40" s="25"/>
      <c r="AS40" s="22"/>
      <c r="AT40" s="22"/>
      <c r="AU40" s="22"/>
      <c r="AV40" s="22"/>
      <c r="AW40" s="22"/>
      <c r="AX40" s="22"/>
      <c r="AY40" s="30"/>
    </row>
    <row r="41" spans="1:51" s="4" customFormat="1" ht="9" customHeight="1" x14ac:dyDescent="0.4">
      <c r="A41" s="153" t="s">
        <v>28</v>
      </c>
      <c r="B41" s="153"/>
      <c r="C41" s="153"/>
      <c r="D41" s="153"/>
      <c r="E41" s="153"/>
      <c r="F41" s="162">
        <f>AP22</f>
        <v>0</v>
      </c>
      <c r="G41" s="163"/>
      <c r="H41" s="163"/>
      <c r="I41" s="163"/>
      <c r="J41" s="163"/>
      <c r="K41" s="164"/>
      <c r="L41" s="162">
        <f ca="1">AP18</f>
        <v>0</v>
      </c>
      <c r="M41" s="163"/>
      <c r="N41" s="163"/>
      <c r="O41" s="163"/>
      <c r="P41" s="164"/>
      <c r="Q41" s="154">
        <f ca="1">SUM(F41+L41)</f>
        <v>0</v>
      </c>
      <c r="R41" s="154"/>
      <c r="S41" s="154"/>
      <c r="T41" s="154"/>
      <c r="U41" s="154"/>
      <c r="V41" s="154"/>
      <c r="X41" s="145">
        <f>入力シート!B49</f>
        <v>0</v>
      </c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7"/>
      <c r="AL41" s="22"/>
      <c r="AM41" s="25"/>
      <c r="AN41" s="240"/>
      <c r="AO41" s="27">
        <v>0.08</v>
      </c>
      <c r="AP41" s="25"/>
      <c r="AQ41" s="26"/>
      <c r="AR41" s="25"/>
      <c r="AS41" s="22"/>
      <c r="AT41" s="22"/>
      <c r="AU41" s="22"/>
      <c r="AV41" s="22"/>
      <c r="AW41" s="22"/>
      <c r="AX41" s="22"/>
      <c r="AY41" s="30"/>
    </row>
    <row r="42" spans="1:51" s="4" customFormat="1" ht="9" customHeight="1" x14ac:dyDescent="0.4">
      <c r="A42" s="153"/>
      <c r="B42" s="153"/>
      <c r="C42" s="153"/>
      <c r="D42" s="153"/>
      <c r="E42" s="153"/>
      <c r="F42" s="165"/>
      <c r="G42" s="166"/>
      <c r="H42" s="166"/>
      <c r="I42" s="166"/>
      <c r="J42" s="166"/>
      <c r="K42" s="167"/>
      <c r="L42" s="165"/>
      <c r="M42" s="166"/>
      <c r="N42" s="166"/>
      <c r="O42" s="166"/>
      <c r="P42" s="167"/>
      <c r="Q42" s="154"/>
      <c r="R42" s="154"/>
      <c r="S42" s="154"/>
      <c r="T42" s="154"/>
      <c r="U42" s="154"/>
      <c r="V42" s="154"/>
      <c r="X42" s="145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7"/>
      <c r="AL42" s="22"/>
      <c r="AM42" s="25"/>
      <c r="AN42" s="240"/>
      <c r="AO42" s="28"/>
      <c r="AP42" s="25"/>
      <c r="AQ42" s="26"/>
      <c r="AR42" s="25"/>
      <c r="AS42" s="22"/>
      <c r="AT42" s="22"/>
      <c r="AU42" s="22"/>
      <c r="AV42" s="22"/>
      <c r="AW42" s="22"/>
      <c r="AX42" s="22"/>
      <c r="AY42" s="30"/>
    </row>
    <row r="43" spans="1:51" s="4" customFormat="1" ht="9" customHeight="1" x14ac:dyDescent="0.4">
      <c r="A43" s="153" t="s">
        <v>36</v>
      </c>
      <c r="B43" s="153"/>
      <c r="C43" s="153"/>
      <c r="D43" s="153"/>
      <c r="E43" s="153"/>
      <c r="F43" s="162">
        <f>AQ22</f>
        <v>0</v>
      </c>
      <c r="G43" s="163"/>
      <c r="H43" s="163"/>
      <c r="I43" s="163"/>
      <c r="J43" s="163"/>
      <c r="K43" s="164"/>
      <c r="L43" s="162">
        <f ca="1">AQ18</f>
        <v>0</v>
      </c>
      <c r="M43" s="163"/>
      <c r="N43" s="163"/>
      <c r="O43" s="163"/>
      <c r="P43" s="164"/>
      <c r="Q43" s="154">
        <f ca="1">SUM(F43+L43)</f>
        <v>0</v>
      </c>
      <c r="R43" s="154"/>
      <c r="S43" s="154"/>
      <c r="T43" s="154"/>
      <c r="U43" s="154"/>
      <c r="V43" s="154"/>
      <c r="X43" s="145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7"/>
      <c r="AL43" s="22"/>
      <c r="AM43" s="22"/>
      <c r="AN43" s="21"/>
      <c r="AO43" s="22"/>
      <c r="AP43" s="22"/>
      <c r="AQ43" s="21"/>
      <c r="AR43" s="22"/>
      <c r="AS43" s="22"/>
      <c r="AT43" s="22"/>
      <c r="AU43" s="22"/>
      <c r="AV43" s="22"/>
      <c r="AW43" s="22"/>
      <c r="AX43" s="22"/>
      <c r="AY43" s="30"/>
    </row>
    <row r="44" spans="1:51" s="4" customFormat="1" ht="9" customHeight="1" x14ac:dyDescent="0.4">
      <c r="A44" s="153"/>
      <c r="B44" s="153"/>
      <c r="C44" s="153"/>
      <c r="D44" s="153"/>
      <c r="E44" s="153"/>
      <c r="F44" s="165"/>
      <c r="G44" s="166"/>
      <c r="H44" s="166"/>
      <c r="I44" s="166"/>
      <c r="J44" s="166"/>
      <c r="K44" s="167"/>
      <c r="L44" s="165"/>
      <c r="M44" s="166"/>
      <c r="N44" s="166"/>
      <c r="O44" s="166"/>
      <c r="P44" s="167"/>
      <c r="Q44" s="154"/>
      <c r="R44" s="154"/>
      <c r="S44" s="154"/>
      <c r="T44" s="154"/>
      <c r="U44" s="154"/>
      <c r="V44" s="154"/>
      <c r="X44" s="145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22"/>
      <c r="AM44" s="22"/>
      <c r="AN44" s="21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30"/>
    </row>
    <row r="45" spans="1:51" s="4" customFormat="1" ht="9" customHeight="1" x14ac:dyDescent="0.4">
      <c r="A45" s="158" t="s">
        <v>37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X45" s="145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22"/>
      <c r="AM45" s="22"/>
      <c r="AN45" s="21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30"/>
    </row>
    <row r="46" spans="1:51" s="4" customFormat="1" ht="9" customHeight="1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X46" s="145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7"/>
      <c r="AL46" s="22"/>
      <c r="AM46" s="22"/>
      <c r="AN46" s="21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30"/>
    </row>
    <row r="47" spans="1:51" s="4" customFormat="1" ht="18.75" customHeight="1" x14ac:dyDescent="0.35">
      <c r="B47" s="17"/>
      <c r="C47" s="17"/>
      <c r="D47" s="17"/>
      <c r="E47" s="17"/>
      <c r="F47" s="57"/>
      <c r="G47" s="17"/>
      <c r="H47" s="17"/>
      <c r="I47" s="17"/>
      <c r="J47" s="17"/>
      <c r="K47" s="17"/>
      <c r="L47" s="17"/>
      <c r="X47" s="145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7"/>
      <c r="AL47" s="22"/>
      <c r="AM47" s="22"/>
      <c r="AN47" s="21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30"/>
    </row>
    <row r="48" spans="1:51" s="4" customFormat="1" ht="13.5" customHeight="1" x14ac:dyDescent="0.4">
      <c r="A48" s="34"/>
      <c r="B48" s="34"/>
      <c r="C48" s="34"/>
      <c r="D48" s="34"/>
      <c r="E48" s="35"/>
      <c r="F48" s="155" t="s">
        <v>61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7"/>
      <c r="X48" s="145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7"/>
      <c r="AL48" s="22"/>
      <c r="AM48" s="22"/>
      <c r="AN48" s="21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30"/>
    </row>
    <row r="49" spans="1:51" s="4" customFormat="1" ht="14.25" customHeight="1" x14ac:dyDescent="0.4">
      <c r="A49" s="34"/>
      <c r="B49" s="34"/>
      <c r="C49" s="34"/>
      <c r="D49" s="34"/>
      <c r="E49" s="35"/>
      <c r="F49" s="138" t="s">
        <v>50</v>
      </c>
      <c r="G49" s="138"/>
      <c r="H49" s="138"/>
      <c r="I49" s="138"/>
      <c r="J49" s="138"/>
      <c r="K49" s="138"/>
      <c r="L49" s="138"/>
      <c r="M49" s="52"/>
      <c r="N49" s="151">
        <f>入力シート!E16</f>
        <v>0</v>
      </c>
      <c r="O49" s="151"/>
      <c r="P49" s="151"/>
      <c r="Q49" s="151"/>
      <c r="R49" s="151"/>
      <c r="S49" s="151"/>
      <c r="T49" s="151"/>
      <c r="U49" s="151"/>
      <c r="V49" s="152"/>
      <c r="W49" s="15"/>
      <c r="X49" s="145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7"/>
      <c r="AL49" s="22"/>
      <c r="AM49" s="22"/>
      <c r="AN49" s="21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30"/>
    </row>
    <row r="50" spans="1:51" s="4" customFormat="1" ht="14.25" customHeight="1" x14ac:dyDescent="0.35">
      <c r="F50" s="138" t="s">
        <v>51</v>
      </c>
      <c r="G50" s="138"/>
      <c r="H50" s="138"/>
      <c r="I50" s="138"/>
      <c r="J50" s="138"/>
      <c r="K50" s="138"/>
      <c r="L50" s="138"/>
      <c r="M50" s="52"/>
      <c r="N50" s="151">
        <f>入力シート!E17</f>
        <v>0</v>
      </c>
      <c r="O50" s="151"/>
      <c r="P50" s="151"/>
      <c r="Q50" s="151"/>
      <c r="R50" s="151"/>
      <c r="S50" s="151"/>
      <c r="T50" s="151"/>
      <c r="U50" s="151"/>
      <c r="V50" s="152"/>
      <c r="W50" s="32"/>
      <c r="X50" s="145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7"/>
      <c r="AL50" s="22"/>
      <c r="AM50" s="22"/>
      <c r="AN50" s="21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30"/>
    </row>
    <row r="51" spans="1:51" s="4" customFormat="1" ht="14.25" customHeight="1" x14ac:dyDescent="0.35">
      <c r="F51" s="138" t="s">
        <v>52</v>
      </c>
      <c r="G51" s="138"/>
      <c r="H51" s="138"/>
      <c r="I51" s="138"/>
      <c r="J51" s="138"/>
      <c r="K51" s="138"/>
      <c r="L51" s="138"/>
      <c r="M51" s="52"/>
      <c r="N51" s="151">
        <f>入力シート!E18</f>
        <v>0</v>
      </c>
      <c r="O51" s="151"/>
      <c r="P51" s="151"/>
      <c r="Q51" s="151"/>
      <c r="R51" s="151"/>
      <c r="S51" s="151"/>
      <c r="T51" s="151"/>
      <c r="U51" s="151"/>
      <c r="V51" s="152"/>
      <c r="W51" s="32"/>
      <c r="X51" s="145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7"/>
      <c r="AL51" s="22"/>
      <c r="AM51" s="22"/>
      <c r="AN51" s="21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30"/>
    </row>
    <row r="52" spans="1:51" s="4" customFormat="1" ht="14.25" customHeight="1" x14ac:dyDescent="0.4">
      <c r="F52" s="138" t="s">
        <v>53</v>
      </c>
      <c r="G52" s="138"/>
      <c r="H52" s="138"/>
      <c r="I52" s="138"/>
      <c r="J52" s="138"/>
      <c r="K52" s="138"/>
      <c r="L52" s="138"/>
      <c r="M52" s="52"/>
      <c r="N52" s="151">
        <f>入力シート!E19</f>
        <v>0</v>
      </c>
      <c r="O52" s="151"/>
      <c r="P52" s="151"/>
      <c r="Q52" s="151"/>
      <c r="R52" s="151"/>
      <c r="S52" s="151"/>
      <c r="T52" s="151"/>
      <c r="U52" s="151"/>
      <c r="V52" s="152"/>
      <c r="X52" s="145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7"/>
      <c r="AL52" s="22"/>
      <c r="AM52" s="2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30"/>
    </row>
    <row r="53" spans="1:51" ht="14.25" customHeight="1" x14ac:dyDescent="0.35">
      <c r="B53" s="17"/>
      <c r="C53" s="17"/>
      <c r="D53" s="17"/>
      <c r="E53" s="17"/>
      <c r="F53" s="160" t="s">
        <v>54</v>
      </c>
      <c r="G53" s="160"/>
      <c r="H53" s="160"/>
      <c r="I53" s="160"/>
      <c r="J53" s="160"/>
      <c r="K53" s="160"/>
      <c r="L53" s="160"/>
      <c r="M53" s="53"/>
      <c r="N53" s="151">
        <f>入力シート!E20</f>
        <v>0</v>
      </c>
      <c r="O53" s="151"/>
      <c r="P53" s="151"/>
      <c r="Q53" s="151"/>
      <c r="R53" s="151"/>
      <c r="S53" s="151"/>
      <c r="T53" s="151"/>
      <c r="U53" s="151"/>
      <c r="V53" s="152"/>
      <c r="W53" s="33"/>
      <c r="X53" s="148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50"/>
    </row>
    <row r="54" spans="1:51" ht="15.75" customHeight="1" x14ac:dyDescent="0.4"/>
    <row r="55" spans="1:51" ht="28.35" customHeight="1" x14ac:dyDescent="0.4">
      <c r="A55" s="168" t="s">
        <v>70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70"/>
    </row>
    <row r="56" spans="1:51" ht="13.5" customHeight="1" x14ac:dyDescent="0.4"/>
    <row r="57" spans="1:51" ht="15" customHeight="1" x14ac:dyDescent="0.4">
      <c r="AA57" s="225" t="s">
        <v>0</v>
      </c>
      <c r="AB57" s="225"/>
      <c r="AC57" s="225"/>
      <c r="AD57" s="225"/>
      <c r="AE57" s="232">
        <f t="shared" ref="AE57:AE58" si="16">AE3</f>
        <v>0</v>
      </c>
      <c r="AF57" s="233"/>
      <c r="AG57" s="233"/>
      <c r="AH57" s="233"/>
      <c r="AI57" s="233"/>
      <c r="AJ57" s="233"/>
      <c r="AK57" s="233"/>
    </row>
    <row r="58" spans="1:51" ht="15" customHeight="1" x14ac:dyDescent="0.4">
      <c r="W58" s="4"/>
      <c r="X58" s="4"/>
      <c r="Y58" s="4"/>
      <c r="Z58" s="4"/>
      <c r="AA58" s="226" t="s">
        <v>14</v>
      </c>
      <c r="AB58" s="226"/>
      <c r="AC58" s="226"/>
      <c r="AD58" s="226"/>
      <c r="AE58" s="227">
        <f t="shared" si="16"/>
        <v>0</v>
      </c>
      <c r="AF58" s="227"/>
      <c r="AG58" s="227"/>
      <c r="AH58" s="227"/>
      <c r="AI58" s="227"/>
      <c r="AJ58" s="227"/>
      <c r="AK58" s="227"/>
    </row>
    <row r="59" spans="1:51" ht="18.75" customHeight="1" x14ac:dyDescent="0.4">
      <c r="A59" s="228" t="s">
        <v>12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30" t="s">
        <v>5</v>
      </c>
      <c r="M59" s="230"/>
      <c r="N59" s="230"/>
      <c r="O59" s="230"/>
      <c r="P59" s="4"/>
      <c r="Q59" s="4"/>
      <c r="W59" s="4"/>
      <c r="X59" s="4"/>
      <c r="Y59" s="4"/>
      <c r="Z59" s="4"/>
      <c r="AD59" s="4"/>
      <c r="AE59" s="4"/>
      <c r="AF59" s="4"/>
      <c r="AG59" s="4"/>
      <c r="AH59" s="4"/>
      <c r="AI59" s="4"/>
      <c r="AJ59" s="4"/>
      <c r="AK59" s="4"/>
    </row>
    <row r="60" spans="1:51" ht="18" customHeight="1" thickBot="1" x14ac:dyDescent="0.4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31"/>
      <c r="M60" s="231"/>
      <c r="N60" s="231"/>
      <c r="O60" s="231"/>
      <c r="P60" s="4"/>
      <c r="Q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51" ht="17.25" customHeight="1" thickTop="1" x14ac:dyDescent="0.4">
      <c r="A61" s="224" t="s">
        <v>80</v>
      </c>
      <c r="B61" s="224"/>
      <c r="C61" s="224"/>
      <c r="D61" s="224"/>
      <c r="E61" s="224"/>
      <c r="F61" s="224"/>
      <c r="G61" s="224"/>
      <c r="H61" s="220">
        <f>入力シート!G47</f>
        <v>0</v>
      </c>
      <c r="I61" s="220"/>
      <c r="J61" s="220"/>
      <c r="K61" s="220"/>
      <c r="L61" s="220"/>
      <c r="M61" s="220"/>
      <c r="N61" s="222" t="s">
        <v>79</v>
      </c>
      <c r="O61" s="222"/>
      <c r="P61" s="4"/>
      <c r="Q61" s="4"/>
      <c r="W61" s="4"/>
      <c r="X61" s="18" t="s">
        <v>46</v>
      </c>
      <c r="Y61" s="201">
        <f t="shared" ref="Y61" si="17">$Y$7</f>
        <v>0</v>
      </c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</row>
    <row r="62" spans="1:51" ht="17.25" customHeight="1" x14ac:dyDescent="0.4">
      <c r="A62" s="225"/>
      <c r="B62" s="225"/>
      <c r="C62" s="225"/>
      <c r="D62" s="225"/>
      <c r="E62" s="225"/>
      <c r="F62" s="225"/>
      <c r="G62" s="225"/>
      <c r="H62" s="221"/>
      <c r="I62" s="221"/>
      <c r="J62" s="221"/>
      <c r="K62" s="221"/>
      <c r="L62" s="221"/>
      <c r="M62" s="221"/>
      <c r="N62" s="223"/>
      <c r="O62" s="223"/>
      <c r="P62" s="4"/>
      <c r="Q62" s="4"/>
      <c r="W62" s="4"/>
      <c r="X62" s="201">
        <f t="shared" ref="X62" si="18">X8</f>
        <v>0</v>
      </c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</row>
    <row r="63" spans="1:51" ht="17.2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W63" s="4"/>
      <c r="X63" s="201">
        <f t="shared" ref="X63" si="19">X9</f>
        <v>0</v>
      </c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</row>
    <row r="64" spans="1:51" ht="20.25" customHeight="1" x14ac:dyDescent="0.4">
      <c r="B64" s="202" t="s">
        <v>15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V64" s="2"/>
      <c r="W64" s="3"/>
      <c r="X64" s="204">
        <f t="shared" ref="X64" si="20">$X$10</f>
        <v>0</v>
      </c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</row>
    <row r="65" spans="1:37" ht="4.5" customHeight="1" x14ac:dyDescent="0.4">
      <c r="A65" s="4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U65" s="2"/>
      <c r="V65" s="2"/>
      <c r="W65" s="3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</row>
    <row r="66" spans="1:37" ht="15" customHeight="1" x14ac:dyDescent="0.4">
      <c r="B66" s="206" t="s">
        <v>17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W66" s="4"/>
      <c r="X66" s="201">
        <f t="shared" ref="X66" si="21">$X$12</f>
        <v>0</v>
      </c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4"/>
    </row>
    <row r="67" spans="1:37" ht="15" customHeight="1" x14ac:dyDescent="0.4">
      <c r="A67" s="24">
        <f>AG95</f>
        <v>0</v>
      </c>
      <c r="B67" s="209">
        <f t="shared" ref="B67" ca="1" si="22">$B$13</f>
        <v>0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3" t="s">
        <v>56</v>
      </c>
      <c r="Q67" s="214"/>
      <c r="W67" s="4"/>
      <c r="X67" s="217" t="s">
        <v>16</v>
      </c>
      <c r="Y67" s="217"/>
      <c r="Z67" s="218">
        <f t="shared" ref="Z67" si="23">$Z$13</f>
        <v>0</v>
      </c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4"/>
    </row>
    <row r="68" spans="1:37" ht="20.25" customHeight="1" x14ac:dyDescent="0.4">
      <c r="A68" s="24"/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5"/>
      <c r="Q68" s="216"/>
      <c r="W68" s="4"/>
      <c r="X68" s="219" t="s">
        <v>18</v>
      </c>
      <c r="Y68" s="219"/>
      <c r="Z68" s="219"/>
      <c r="AA68" s="219"/>
      <c r="AB68" s="219"/>
      <c r="AC68" s="301" t="s">
        <v>86</v>
      </c>
      <c r="AD68" s="302"/>
      <c r="AE68" s="303">
        <f>入力シート!E14</f>
        <v>0</v>
      </c>
      <c r="AF68" s="303"/>
      <c r="AG68" s="303"/>
      <c r="AH68" s="303"/>
      <c r="AI68" s="303"/>
      <c r="AJ68" s="303"/>
      <c r="AK68" s="304"/>
    </row>
    <row r="69" spans="1:37" ht="9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37" ht="21" customHeight="1" x14ac:dyDescent="0.4">
      <c r="A70" s="196" t="s">
        <v>19</v>
      </c>
      <c r="B70" s="196"/>
      <c r="C70" s="196"/>
      <c r="D70" s="196"/>
      <c r="E70" s="198" t="s">
        <v>55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00"/>
      <c r="T70" s="196" t="s">
        <v>20</v>
      </c>
      <c r="U70" s="196"/>
      <c r="V70" s="196"/>
      <c r="W70" s="196" t="s">
        <v>21</v>
      </c>
      <c r="X70" s="196"/>
      <c r="Y70" s="196"/>
      <c r="Z70" s="197" t="s">
        <v>24</v>
      </c>
      <c r="AA70" s="197"/>
      <c r="AB70" s="197"/>
      <c r="AC70" s="197"/>
      <c r="AD70" s="196" t="s">
        <v>22</v>
      </c>
      <c r="AE70" s="196"/>
      <c r="AF70" s="196"/>
      <c r="AG70" s="196" t="s">
        <v>23</v>
      </c>
      <c r="AH70" s="196"/>
      <c r="AI70" s="196"/>
      <c r="AJ70" s="196"/>
      <c r="AK70" s="196"/>
    </row>
    <row r="71" spans="1:37" ht="15" customHeight="1" x14ac:dyDescent="0.35">
      <c r="A71" s="194">
        <v>1</v>
      </c>
      <c r="B71" s="174">
        <f t="shared" ref="B71:AG71" si="24">B17</f>
        <v>0</v>
      </c>
      <c r="C71" s="175"/>
      <c r="D71" s="176"/>
      <c r="E71" s="180">
        <f t="shared" si="24"/>
        <v>0</v>
      </c>
      <c r="F71" s="181"/>
      <c r="G71" s="181"/>
      <c r="H71" s="181"/>
      <c r="I71" s="181"/>
      <c r="J71" s="181"/>
      <c r="K71" s="181"/>
      <c r="L71" s="181"/>
      <c r="M71" s="181"/>
      <c r="N71" s="181"/>
      <c r="O71" s="182">
        <f t="shared" si="24"/>
        <v>0</v>
      </c>
      <c r="P71" s="182"/>
      <c r="Q71" s="182"/>
      <c r="R71" s="182"/>
      <c r="S71" s="183"/>
      <c r="T71" s="184">
        <f t="shared" si="24"/>
        <v>0</v>
      </c>
      <c r="U71" s="185"/>
      <c r="V71" s="185"/>
      <c r="W71" s="161">
        <f t="shared" si="24"/>
        <v>0</v>
      </c>
      <c r="X71" s="161"/>
      <c r="Y71" s="161"/>
      <c r="Z71" s="134">
        <f t="shared" si="24"/>
        <v>0</v>
      </c>
      <c r="AA71" s="134"/>
      <c r="AB71" s="134"/>
      <c r="AC71" s="134"/>
      <c r="AD71" s="128">
        <f t="shared" si="24"/>
        <v>0</v>
      </c>
      <c r="AE71" s="129"/>
      <c r="AF71" s="130"/>
      <c r="AG71" s="134">
        <f t="shared" si="24"/>
        <v>0</v>
      </c>
      <c r="AH71" s="134"/>
      <c r="AI71" s="134"/>
      <c r="AJ71" s="134"/>
      <c r="AK71" s="134"/>
    </row>
    <row r="72" spans="1:37" ht="15" customHeight="1" x14ac:dyDescent="0.4">
      <c r="A72" s="195"/>
      <c r="B72" s="177"/>
      <c r="C72" s="178"/>
      <c r="D72" s="179"/>
      <c r="E72" s="135">
        <f t="shared" ref="E72" si="25">E18</f>
        <v>0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7"/>
      <c r="T72" s="184"/>
      <c r="U72" s="185"/>
      <c r="V72" s="185"/>
      <c r="W72" s="161"/>
      <c r="X72" s="161"/>
      <c r="Y72" s="161"/>
      <c r="Z72" s="134"/>
      <c r="AA72" s="134"/>
      <c r="AB72" s="134"/>
      <c r="AC72" s="134"/>
      <c r="AD72" s="131"/>
      <c r="AE72" s="132"/>
      <c r="AF72" s="133"/>
      <c r="AG72" s="134"/>
      <c r="AH72" s="134"/>
      <c r="AI72" s="134"/>
      <c r="AJ72" s="134"/>
      <c r="AK72" s="134"/>
    </row>
    <row r="73" spans="1:37" ht="15" customHeight="1" x14ac:dyDescent="0.35">
      <c r="A73" s="194">
        <v>2</v>
      </c>
      <c r="B73" s="174">
        <f t="shared" ref="B73:AG73" si="26">B19</f>
        <v>0</v>
      </c>
      <c r="C73" s="175"/>
      <c r="D73" s="176"/>
      <c r="E73" s="180">
        <f t="shared" si="26"/>
        <v>0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2">
        <f t="shared" si="26"/>
        <v>0</v>
      </c>
      <c r="P73" s="182"/>
      <c r="Q73" s="182"/>
      <c r="R73" s="182"/>
      <c r="S73" s="183"/>
      <c r="T73" s="184">
        <f t="shared" si="26"/>
        <v>0</v>
      </c>
      <c r="U73" s="185"/>
      <c r="V73" s="185"/>
      <c r="W73" s="161">
        <f t="shared" si="26"/>
        <v>0</v>
      </c>
      <c r="X73" s="161"/>
      <c r="Y73" s="161"/>
      <c r="Z73" s="134">
        <f t="shared" si="26"/>
        <v>0</v>
      </c>
      <c r="AA73" s="134"/>
      <c r="AB73" s="134"/>
      <c r="AC73" s="134"/>
      <c r="AD73" s="128">
        <f t="shared" si="26"/>
        <v>0</v>
      </c>
      <c r="AE73" s="129"/>
      <c r="AF73" s="130"/>
      <c r="AG73" s="134">
        <f t="shared" si="26"/>
        <v>0</v>
      </c>
      <c r="AH73" s="134"/>
      <c r="AI73" s="134"/>
      <c r="AJ73" s="134"/>
      <c r="AK73" s="134"/>
    </row>
    <row r="74" spans="1:37" ht="15" customHeight="1" x14ac:dyDescent="0.4">
      <c r="A74" s="195"/>
      <c r="B74" s="177"/>
      <c r="C74" s="178"/>
      <c r="D74" s="179"/>
      <c r="E74" s="135">
        <f t="shared" ref="E74" si="27">E20</f>
        <v>0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7"/>
      <c r="T74" s="184"/>
      <c r="U74" s="185"/>
      <c r="V74" s="185"/>
      <c r="W74" s="161"/>
      <c r="X74" s="161"/>
      <c r="Y74" s="161"/>
      <c r="Z74" s="134"/>
      <c r="AA74" s="134"/>
      <c r="AB74" s="134"/>
      <c r="AC74" s="134"/>
      <c r="AD74" s="131"/>
      <c r="AE74" s="132"/>
      <c r="AF74" s="133"/>
      <c r="AG74" s="134"/>
      <c r="AH74" s="134"/>
      <c r="AI74" s="134"/>
      <c r="AJ74" s="134"/>
      <c r="AK74" s="134"/>
    </row>
    <row r="75" spans="1:37" ht="15" customHeight="1" x14ac:dyDescent="0.35">
      <c r="A75" s="192">
        <v>3</v>
      </c>
      <c r="B75" s="174">
        <f t="shared" ref="B75:AG75" si="28">B21</f>
        <v>0</v>
      </c>
      <c r="C75" s="175"/>
      <c r="D75" s="176"/>
      <c r="E75" s="180">
        <f t="shared" si="28"/>
        <v>0</v>
      </c>
      <c r="F75" s="181"/>
      <c r="G75" s="181"/>
      <c r="H75" s="181"/>
      <c r="I75" s="181"/>
      <c r="J75" s="181"/>
      <c r="K75" s="181"/>
      <c r="L75" s="181"/>
      <c r="M75" s="181"/>
      <c r="N75" s="181"/>
      <c r="O75" s="182">
        <f t="shared" si="28"/>
        <v>0</v>
      </c>
      <c r="P75" s="182"/>
      <c r="Q75" s="182"/>
      <c r="R75" s="182"/>
      <c r="S75" s="183"/>
      <c r="T75" s="184">
        <f t="shared" si="28"/>
        <v>0</v>
      </c>
      <c r="U75" s="185"/>
      <c r="V75" s="185"/>
      <c r="W75" s="161">
        <f t="shared" si="28"/>
        <v>0</v>
      </c>
      <c r="X75" s="161"/>
      <c r="Y75" s="161"/>
      <c r="Z75" s="134">
        <f t="shared" si="28"/>
        <v>0</v>
      </c>
      <c r="AA75" s="134"/>
      <c r="AB75" s="134"/>
      <c r="AC75" s="134"/>
      <c r="AD75" s="128">
        <f t="shared" si="28"/>
        <v>0</v>
      </c>
      <c r="AE75" s="129"/>
      <c r="AF75" s="130"/>
      <c r="AG75" s="134">
        <f t="shared" si="28"/>
        <v>0</v>
      </c>
      <c r="AH75" s="134"/>
      <c r="AI75" s="134"/>
      <c r="AJ75" s="134"/>
      <c r="AK75" s="134"/>
    </row>
    <row r="76" spans="1:37" ht="15" customHeight="1" x14ac:dyDescent="0.4">
      <c r="A76" s="193"/>
      <c r="B76" s="177"/>
      <c r="C76" s="178"/>
      <c r="D76" s="179"/>
      <c r="E76" s="135">
        <f t="shared" ref="E76" si="29">E22</f>
        <v>0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7"/>
      <c r="T76" s="184"/>
      <c r="U76" s="185"/>
      <c r="V76" s="185"/>
      <c r="W76" s="161"/>
      <c r="X76" s="161"/>
      <c r="Y76" s="161"/>
      <c r="Z76" s="134"/>
      <c r="AA76" s="134"/>
      <c r="AB76" s="134"/>
      <c r="AC76" s="134"/>
      <c r="AD76" s="131"/>
      <c r="AE76" s="132"/>
      <c r="AF76" s="133"/>
      <c r="AG76" s="134"/>
      <c r="AH76" s="134"/>
      <c r="AI76" s="134"/>
      <c r="AJ76" s="134"/>
      <c r="AK76" s="134"/>
    </row>
    <row r="77" spans="1:37" ht="15" customHeight="1" x14ac:dyDescent="0.35">
      <c r="A77" s="172">
        <v>4</v>
      </c>
      <c r="B77" s="174">
        <f t="shared" ref="B77:AG77" si="30">B23</f>
        <v>0</v>
      </c>
      <c r="C77" s="175"/>
      <c r="D77" s="176"/>
      <c r="E77" s="180">
        <f t="shared" si="30"/>
        <v>0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2">
        <f t="shared" si="30"/>
        <v>0</v>
      </c>
      <c r="P77" s="182"/>
      <c r="Q77" s="182"/>
      <c r="R77" s="182"/>
      <c r="S77" s="183"/>
      <c r="T77" s="184">
        <f t="shared" si="30"/>
        <v>0</v>
      </c>
      <c r="U77" s="185"/>
      <c r="V77" s="185"/>
      <c r="W77" s="161">
        <f t="shared" si="30"/>
        <v>0</v>
      </c>
      <c r="X77" s="161"/>
      <c r="Y77" s="161"/>
      <c r="Z77" s="134">
        <f t="shared" si="30"/>
        <v>0</v>
      </c>
      <c r="AA77" s="134"/>
      <c r="AB77" s="134"/>
      <c r="AC77" s="134"/>
      <c r="AD77" s="128">
        <f t="shared" si="30"/>
        <v>0</v>
      </c>
      <c r="AE77" s="129"/>
      <c r="AF77" s="130"/>
      <c r="AG77" s="134">
        <f t="shared" si="30"/>
        <v>0</v>
      </c>
      <c r="AH77" s="134"/>
      <c r="AI77" s="134"/>
      <c r="AJ77" s="134"/>
      <c r="AK77" s="134"/>
    </row>
    <row r="78" spans="1:37" ht="15" customHeight="1" x14ac:dyDescent="0.4">
      <c r="A78" s="173"/>
      <c r="B78" s="177"/>
      <c r="C78" s="178"/>
      <c r="D78" s="179"/>
      <c r="E78" s="135">
        <f t="shared" ref="E78" si="31">E24</f>
        <v>0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7"/>
      <c r="T78" s="184"/>
      <c r="U78" s="185"/>
      <c r="V78" s="185"/>
      <c r="W78" s="161"/>
      <c r="X78" s="161"/>
      <c r="Y78" s="161"/>
      <c r="Z78" s="134"/>
      <c r="AA78" s="134"/>
      <c r="AB78" s="134"/>
      <c r="AC78" s="134"/>
      <c r="AD78" s="131"/>
      <c r="AE78" s="132"/>
      <c r="AF78" s="133"/>
      <c r="AG78" s="134"/>
      <c r="AH78" s="134"/>
      <c r="AI78" s="134"/>
      <c r="AJ78" s="134"/>
      <c r="AK78" s="134"/>
    </row>
    <row r="79" spans="1:37" ht="15" customHeight="1" x14ac:dyDescent="0.35">
      <c r="A79" s="172">
        <v>5</v>
      </c>
      <c r="B79" s="174">
        <f t="shared" ref="B79:AG79" si="32">B25</f>
        <v>0</v>
      </c>
      <c r="C79" s="175"/>
      <c r="D79" s="176"/>
      <c r="E79" s="180">
        <f t="shared" si="32"/>
        <v>0</v>
      </c>
      <c r="F79" s="181"/>
      <c r="G79" s="181"/>
      <c r="H79" s="181"/>
      <c r="I79" s="181"/>
      <c r="J79" s="181"/>
      <c r="K79" s="181"/>
      <c r="L79" s="181"/>
      <c r="M79" s="181"/>
      <c r="N79" s="181"/>
      <c r="O79" s="182">
        <f t="shared" si="32"/>
        <v>0</v>
      </c>
      <c r="P79" s="182"/>
      <c r="Q79" s="182"/>
      <c r="R79" s="182"/>
      <c r="S79" s="183"/>
      <c r="T79" s="184">
        <f t="shared" si="32"/>
        <v>0</v>
      </c>
      <c r="U79" s="185"/>
      <c r="V79" s="185"/>
      <c r="W79" s="161">
        <f t="shared" si="32"/>
        <v>0</v>
      </c>
      <c r="X79" s="161"/>
      <c r="Y79" s="161"/>
      <c r="Z79" s="134">
        <f t="shared" si="32"/>
        <v>0</v>
      </c>
      <c r="AA79" s="134"/>
      <c r="AB79" s="134"/>
      <c r="AC79" s="134"/>
      <c r="AD79" s="128">
        <f t="shared" si="32"/>
        <v>0</v>
      </c>
      <c r="AE79" s="129"/>
      <c r="AF79" s="130"/>
      <c r="AG79" s="134">
        <f t="shared" si="32"/>
        <v>0</v>
      </c>
      <c r="AH79" s="134"/>
      <c r="AI79" s="134"/>
      <c r="AJ79" s="134"/>
      <c r="AK79" s="134"/>
    </row>
    <row r="80" spans="1:37" ht="15" customHeight="1" x14ac:dyDescent="0.4">
      <c r="A80" s="173"/>
      <c r="B80" s="177"/>
      <c r="C80" s="178"/>
      <c r="D80" s="179"/>
      <c r="E80" s="135">
        <f t="shared" ref="E80" si="33">E26</f>
        <v>0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7"/>
      <c r="T80" s="184"/>
      <c r="U80" s="185"/>
      <c r="V80" s="185"/>
      <c r="W80" s="161"/>
      <c r="X80" s="161"/>
      <c r="Y80" s="161"/>
      <c r="Z80" s="134"/>
      <c r="AA80" s="134"/>
      <c r="AB80" s="134"/>
      <c r="AC80" s="134"/>
      <c r="AD80" s="131"/>
      <c r="AE80" s="132"/>
      <c r="AF80" s="133"/>
      <c r="AG80" s="134"/>
      <c r="AH80" s="134"/>
      <c r="AI80" s="134"/>
      <c r="AJ80" s="134"/>
      <c r="AK80" s="134"/>
    </row>
    <row r="81" spans="1:37" ht="15" customHeight="1" x14ac:dyDescent="0.35">
      <c r="A81" s="172">
        <v>6</v>
      </c>
      <c r="B81" s="174">
        <f t="shared" ref="B81:AG81" si="34">B27</f>
        <v>0</v>
      </c>
      <c r="C81" s="175"/>
      <c r="D81" s="176"/>
      <c r="E81" s="180">
        <f t="shared" si="34"/>
        <v>0</v>
      </c>
      <c r="F81" s="181"/>
      <c r="G81" s="181"/>
      <c r="H81" s="181"/>
      <c r="I81" s="181"/>
      <c r="J81" s="181"/>
      <c r="K81" s="181"/>
      <c r="L81" s="181"/>
      <c r="M81" s="181"/>
      <c r="N81" s="181"/>
      <c r="O81" s="182">
        <f t="shared" si="34"/>
        <v>0</v>
      </c>
      <c r="P81" s="182"/>
      <c r="Q81" s="182"/>
      <c r="R81" s="182"/>
      <c r="S81" s="183"/>
      <c r="T81" s="184">
        <f t="shared" si="34"/>
        <v>0</v>
      </c>
      <c r="U81" s="185"/>
      <c r="V81" s="185"/>
      <c r="W81" s="161">
        <f t="shared" si="34"/>
        <v>0</v>
      </c>
      <c r="X81" s="161"/>
      <c r="Y81" s="161"/>
      <c r="Z81" s="134">
        <f t="shared" si="34"/>
        <v>0</v>
      </c>
      <c r="AA81" s="134"/>
      <c r="AB81" s="134"/>
      <c r="AC81" s="134"/>
      <c r="AD81" s="128">
        <f t="shared" si="34"/>
        <v>0</v>
      </c>
      <c r="AE81" s="129"/>
      <c r="AF81" s="130"/>
      <c r="AG81" s="134">
        <f t="shared" si="34"/>
        <v>0</v>
      </c>
      <c r="AH81" s="134"/>
      <c r="AI81" s="134"/>
      <c r="AJ81" s="134"/>
      <c r="AK81" s="134"/>
    </row>
    <row r="82" spans="1:37" ht="15" customHeight="1" x14ac:dyDescent="0.4">
      <c r="A82" s="173"/>
      <c r="B82" s="177"/>
      <c r="C82" s="178"/>
      <c r="D82" s="179"/>
      <c r="E82" s="135">
        <f t="shared" ref="E82" si="35">E28</f>
        <v>0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7"/>
      <c r="T82" s="184"/>
      <c r="U82" s="185"/>
      <c r="V82" s="185"/>
      <c r="W82" s="161"/>
      <c r="X82" s="161"/>
      <c r="Y82" s="161"/>
      <c r="Z82" s="134"/>
      <c r="AA82" s="134"/>
      <c r="AB82" s="134"/>
      <c r="AC82" s="134"/>
      <c r="AD82" s="131"/>
      <c r="AE82" s="132"/>
      <c r="AF82" s="133"/>
      <c r="AG82" s="134"/>
      <c r="AH82" s="134"/>
      <c r="AI82" s="134"/>
      <c r="AJ82" s="134"/>
      <c r="AK82" s="134"/>
    </row>
    <row r="83" spans="1:37" ht="15" customHeight="1" x14ac:dyDescent="0.35">
      <c r="A83" s="172">
        <v>7</v>
      </c>
      <c r="B83" s="174">
        <f t="shared" ref="B83:AG83" si="36">B29</f>
        <v>0</v>
      </c>
      <c r="C83" s="175"/>
      <c r="D83" s="176"/>
      <c r="E83" s="180">
        <f t="shared" si="36"/>
        <v>0</v>
      </c>
      <c r="F83" s="181"/>
      <c r="G83" s="181"/>
      <c r="H83" s="181"/>
      <c r="I83" s="181"/>
      <c r="J83" s="181"/>
      <c r="K83" s="181"/>
      <c r="L83" s="181"/>
      <c r="M83" s="181"/>
      <c r="N83" s="181"/>
      <c r="O83" s="182">
        <f t="shared" si="36"/>
        <v>0</v>
      </c>
      <c r="P83" s="182"/>
      <c r="Q83" s="182"/>
      <c r="R83" s="182"/>
      <c r="S83" s="183"/>
      <c r="T83" s="184">
        <f t="shared" si="36"/>
        <v>0</v>
      </c>
      <c r="U83" s="185"/>
      <c r="V83" s="185"/>
      <c r="W83" s="161">
        <f t="shared" si="36"/>
        <v>0</v>
      </c>
      <c r="X83" s="161"/>
      <c r="Y83" s="161"/>
      <c r="Z83" s="134">
        <f t="shared" si="36"/>
        <v>0</v>
      </c>
      <c r="AA83" s="134"/>
      <c r="AB83" s="134"/>
      <c r="AC83" s="134"/>
      <c r="AD83" s="128">
        <f t="shared" si="36"/>
        <v>0</v>
      </c>
      <c r="AE83" s="129"/>
      <c r="AF83" s="130"/>
      <c r="AG83" s="134">
        <f t="shared" si="36"/>
        <v>0</v>
      </c>
      <c r="AH83" s="134"/>
      <c r="AI83" s="134"/>
      <c r="AJ83" s="134"/>
      <c r="AK83" s="134"/>
    </row>
    <row r="84" spans="1:37" ht="15" customHeight="1" x14ac:dyDescent="0.4">
      <c r="A84" s="173"/>
      <c r="B84" s="177"/>
      <c r="C84" s="178"/>
      <c r="D84" s="179"/>
      <c r="E84" s="135">
        <f t="shared" ref="E84" si="37">E30</f>
        <v>0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7"/>
      <c r="T84" s="184"/>
      <c r="U84" s="185"/>
      <c r="V84" s="185"/>
      <c r="W84" s="161"/>
      <c r="X84" s="161"/>
      <c r="Y84" s="161"/>
      <c r="Z84" s="134"/>
      <c r="AA84" s="134"/>
      <c r="AB84" s="134"/>
      <c r="AC84" s="134"/>
      <c r="AD84" s="131"/>
      <c r="AE84" s="132"/>
      <c r="AF84" s="133"/>
      <c r="AG84" s="134"/>
      <c r="AH84" s="134"/>
      <c r="AI84" s="134"/>
      <c r="AJ84" s="134"/>
      <c r="AK84" s="134"/>
    </row>
    <row r="85" spans="1:37" ht="15" customHeight="1" x14ac:dyDescent="0.35">
      <c r="A85" s="172">
        <v>8</v>
      </c>
      <c r="B85" s="174">
        <f t="shared" ref="B85:AG85" si="38">B31</f>
        <v>0</v>
      </c>
      <c r="C85" s="175"/>
      <c r="D85" s="176"/>
      <c r="E85" s="180">
        <f t="shared" si="38"/>
        <v>0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2">
        <f t="shared" si="38"/>
        <v>0</v>
      </c>
      <c r="P85" s="182"/>
      <c r="Q85" s="182"/>
      <c r="R85" s="182"/>
      <c r="S85" s="183"/>
      <c r="T85" s="184">
        <f t="shared" si="38"/>
        <v>0</v>
      </c>
      <c r="U85" s="185"/>
      <c r="V85" s="185"/>
      <c r="W85" s="161">
        <f t="shared" si="38"/>
        <v>0</v>
      </c>
      <c r="X85" s="161"/>
      <c r="Y85" s="161"/>
      <c r="Z85" s="134">
        <f t="shared" si="38"/>
        <v>0</v>
      </c>
      <c r="AA85" s="134"/>
      <c r="AB85" s="134"/>
      <c r="AC85" s="134"/>
      <c r="AD85" s="128">
        <f t="shared" si="38"/>
        <v>0</v>
      </c>
      <c r="AE85" s="129"/>
      <c r="AF85" s="130"/>
      <c r="AG85" s="134">
        <f t="shared" si="38"/>
        <v>0</v>
      </c>
      <c r="AH85" s="134"/>
      <c r="AI85" s="134"/>
      <c r="AJ85" s="134"/>
      <c r="AK85" s="134"/>
    </row>
    <row r="86" spans="1:37" ht="15" customHeight="1" x14ac:dyDescent="0.4">
      <c r="A86" s="173"/>
      <c r="B86" s="177"/>
      <c r="C86" s="178"/>
      <c r="D86" s="179"/>
      <c r="E86" s="135">
        <f t="shared" ref="E86" si="39">E32</f>
        <v>0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7"/>
      <c r="T86" s="184"/>
      <c r="U86" s="185"/>
      <c r="V86" s="185"/>
      <c r="W86" s="161"/>
      <c r="X86" s="161"/>
      <c r="Y86" s="161"/>
      <c r="Z86" s="134"/>
      <c r="AA86" s="134"/>
      <c r="AB86" s="134"/>
      <c r="AC86" s="134"/>
      <c r="AD86" s="131"/>
      <c r="AE86" s="132"/>
      <c r="AF86" s="133"/>
      <c r="AG86" s="134"/>
      <c r="AH86" s="134"/>
      <c r="AI86" s="134"/>
      <c r="AJ86" s="134"/>
      <c r="AK86" s="134"/>
    </row>
    <row r="87" spans="1:37" ht="15" customHeight="1" x14ac:dyDescent="0.35">
      <c r="A87" s="172">
        <v>9</v>
      </c>
      <c r="B87" s="174">
        <f t="shared" ref="B87:AG87" si="40">B33</f>
        <v>0</v>
      </c>
      <c r="C87" s="175"/>
      <c r="D87" s="176"/>
      <c r="E87" s="180">
        <f t="shared" si="40"/>
        <v>0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2">
        <f t="shared" si="40"/>
        <v>0</v>
      </c>
      <c r="P87" s="182"/>
      <c r="Q87" s="182"/>
      <c r="R87" s="182"/>
      <c r="S87" s="183"/>
      <c r="T87" s="184">
        <f t="shared" si="40"/>
        <v>0</v>
      </c>
      <c r="U87" s="185"/>
      <c r="V87" s="185"/>
      <c r="W87" s="161">
        <f t="shared" si="40"/>
        <v>0</v>
      </c>
      <c r="X87" s="161"/>
      <c r="Y87" s="161"/>
      <c r="Z87" s="134">
        <f t="shared" si="40"/>
        <v>0</v>
      </c>
      <c r="AA87" s="134"/>
      <c r="AB87" s="134"/>
      <c r="AC87" s="134"/>
      <c r="AD87" s="128">
        <f t="shared" si="40"/>
        <v>0</v>
      </c>
      <c r="AE87" s="129"/>
      <c r="AF87" s="130"/>
      <c r="AG87" s="134">
        <f t="shared" si="40"/>
        <v>0</v>
      </c>
      <c r="AH87" s="134"/>
      <c r="AI87" s="134"/>
      <c r="AJ87" s="134"/>
      <c r="AK87" s="134"/>
    </row>
    <row r="88" spans="1:37" ht="15" customHeight="1" x14ac:dyDescent="0.4">
      <c r="A88" s="173"/>
      <c r="B88" s="177"/>
      <c r="C88" s="178"/>
      <c r="D88" s="179"/>
      <c r="E88" s="135">
        <f t="shared" ref="E88" si="41">E34</f>
        <v>0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  <c r="T88" s="184"/>
      <c r="U88" s="185"/>
      <c r="V88" s="185"/>
      <c r="W88" s="161"/>
      <c r="X88" s="161"/>
      <c r="Y88" s="161"/>
      <c r="Z88" s="134"/>
      <c r="AA88" s="134"/>
      <c r="AB88" s="134"/>
      <c r="AC88" s="134"/>
      <c r="AD88" s="131"/>
      <c r="AE88" s="132"/>
      <c r="AF88" s="133"/>
      <c r="AG88" s="134"/>
      <c r="AH88" s="134"/>
      <c r="AI88" s="134"/>
      <c r="AJ88" s="134"/>
      <c r="AK88" s="134"/>
    </row>
    <row r="89" spans="1:37" ht="15" customHeight="1" x14ac:dyDescent="0.35">
      <c r="A89" s="172">
        <v>10</v>
      </c>
      <c r="B89" s="174">
        <f t="shared" ref="B89:AG89" si="42">B35</f>
        <v>0</v>
      </c>
      <c r="C89" s="175"/>
      <c r="D89" s="176"/>
      <c r="E89" s="180">
        <f t="shared" si="42"/>
        <v>0</v>
      </c>
      <c r="F89" s="181"/>
      <c r="G89" s="181"/>
      <c r="H89" s="181"/>
      <c r="I89" s="181"/>
      <c r="J89" s="181"/>
      <c r="K89" s="181"/>
      <c r="L89" s="181"/>
      <c r="M89" s="181"/>
      <c r="N89" s="181"/>
      <c r="O89" s="182">
        <f t="shared" si="42"/>
        <v>0</v>
      </c>
      <c r="P89" s="182"/>
      <c r="Q89" s="182"/>
      <c r="R89" s="182"/>
      <c r="S89" s="183"/>
      <c r="T89" s="184">
        <f t="shared" si="42"/>
        <v>0</v>
      </c>
      <c r="U89" s="185"/>
      <c r="V89" s="185"/>
      <c r="W89" s="161">
        <f t="shared" si="42"/>
        <v>0</v>
      </c>
      <c r="X89" s="161"/>
      <c r="Y89" s="161"/>
      <c r="Z89" s="134">
        <f t="shared" si="42"/>
        <v>0</v>
      </c>
      <c r="AA89" s="134"/>
      <c r="AB89" s="134"/>
      <c r="AC89" s="134"/>
      <c r="AD89" s="128">
        <f t="shared" si="42"/>
        <v>0</v>
      </c>
      <c r="AE89" s="129"/>
      <c r="AF89" s="130"/>
      <c r="AG89" s="134">
        <f t="shared" si="42"/>
        <v>0</v>
      </c>
      <c r="AH89" s="134"/>
      <c r="AI89" s="134"/>
      <c r="AJ89" s="134"/>
      <c r="AK89" s="134"/>
    </row>
    <row r="90" spans="1:37" ht="15" customHeight="1" x14ac:dyDescent="0.4">
      <c r="A90" s="173"/>
      <c r="B90" s="177"/>
      <c r="C90" s="178"/>
      <c r="D90" s="179"/>
      <c r="E90" s="135">
        <f t="shared" ref="E90" si="43">E36</f>
        <v>0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7"/>
      <c r="T90" s="184"/>
      <c r="U90" s="185"/>
      <c r="V90" s="185"/>
      <c r="W90" s="161"/>
      <c r="X90" s="161"/>
      <c r="Y90" s="161"/>
      <c r="Z90" s="134"/>
      <c r="AA90" s="134"/>
      <c r="AB90" s="134"/>
      <c r="AC90" s="134"/>
      <c r="AD90" s="131"/>
      <c r="AE90" s="132"/>
      <c r="AF90" s="133"/>
      <c r="AG90" s="134"/>
      <c r="AH90" s="134"/>
      <c r="AI90" s="134"/>
      <c r="AJ90" s="134"/>
      <c r="AK90" s="134"/>
    </row>
    <row r="91" spans="1:37" ht="6.75" customHeight="1" x14ac:dyDescent="0.35">
      <c r="A91" s="4"/>
      <c r="B91" s="16"/>
      <c r="C91" s="16"/>
      <c r="D91" s="16"/>
      <c r="E91" s="16"/>
      <c r="F91" s="16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4.5" customHeight="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9" customHeight="1" x14ac:dyDescent="0.4">
      <c r="A93" s="171" t="s">
        <v>26</v>
      </c>
      <c r="B93" s="171"/>
      <c r="C93" s="171"/>
      <c r="D93" s="171"/>
      <c r="E93" s="171"/>
      <c r="F93" s="186" t="s">
        <v>27</v>
      </c>
      <c r="G93" s="187"/>
      <c r="H93" s="187"/>
      <c r="I93" s="187"/>
      <c r="J93" s="187"/>
      <c r="K93" s="188"/>
      <c r="L93" s="186" t="s">
        <v>25</v>
      </c>
      <c r="M93" s="187"/>
      <c r="N93" s="187"/>
      <c r="O93" s="187"/>
      <c r="P93" s="188"/>
      <c r="Q93" s="171" t="s">
        <v>64</v>
      </c>
      <c r="R93" s="171"/>
      <c r="S93" s="171"/>
      <c r="T93" s="171"/>
      <c r="U93" s="171"/>
      <c r="V93" s="171"/>
      <c r="W93" s="4"/>
      <c r="X93" s="139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1"/>
    </row>
    <row r="94" spans="1:37" ht="9" customHeight="1" x14ac:dyDescent="0.4">
      <c r="A94" s="171"/>
      <c r="B94" s="171"/>
      <c r="C94" s="171"/>
      <c r="D94" s="171"/>
      <c r="E94" s="171"/>
      <c r="F94" s="189"/>
      <c r="G94" s="190"/>
      <c r="H94" s="190"/>
      <c r="I94" s="190"/>
      <c r="J94" s="190"/>
      <c r="K94" s="191"/>
      <c r="L94" s="189"/>
      <c r="M94" s="190"/>
      <c r="N94" s="190"/>
      <c r="O94" s="190"/>
      <c r="P94" s="191"/>
      <c r="Q94" s="171"/>
      <c r="R94" s="171"/>
      <c r="S94" s="171"/>
      <c r="T94" s="171"/>
      <c r="U94" s="171"/>
      <c r="V94" s="171"/>
      <c r="W94" s="4"/>
      <c r="X94" s="142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4"/>
    </row>
    <row r="95" spans="1:37" ht="9" customHeight="1" x14ac:dyDescent="0.4">
      <c r="A95" s="153" t="s">
        <v>28</v>
      </c>
      <c r="B95" s="153"/>
      <c r="C95" s="153"/>
      <c r="D95" s="153"/>
      <c r="E95" s="153"/>
      <c r="F95" s="162">
        <f>F41</f>
        <v>0</v>
      </c>
      <c r="G95" s="163"/>
      <c r="H95" s="163"/>
      <c r="I95" s="163"/>
      <c r="J95" s="163"/>
      <c r="K95" s="164"/>
      <c r="L95" s="162">
        <f ca="1">L41</f>
        <v>0</v>
      </c>
      <c r="M95" s="163"/>
      <c r="N95" s="163"/>
      <c r="O95" s="163"/>
      <c r="P95" s="164"/>
      <c r="Q95" s="154">
        <f ca="1">Q41</f>
        <v>0</v>
      </c>
      <c r="R95" s="154"/>
      <c r="S95" s="154"/>
      <c r="T95" s="154"/>
      <c r="U95" s="154"/>
      <c r="V95" s="154"/>
      <c r="W95" s="4"/>
      <c r="X95" s="145">
        <f>入力シート!B49</f>
        <v>0</v>
      </c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7"/>
    </row>
    <row r="96" spans="1:37" ht="9" customHeight="1" x14ac:dyDescent="0.4">
      <c r="A96" s="153"/>
      <c r="B96" s="153"/>
      <c r="C96" s="153"/>
      <c r="D96" s="153"/>
      <c r="E96" s="153"/>
      <c r="F96" s="165"/>
      <c r="G96" s="166"/>
      <c r="H96" s="166"/>
      <c r="I96" s="166"/>
      <c r="J96" s="166"/>
      <c r="K96" s="167"/>
      <c r="L96" s="165"/>
      <c r="M96" s="166"/>
      <c r="N96" s="166"/>
      <c r="O96" s="166"/>
      <c r="P96" s="167"/>
      <c r="Q96" s="154"/>
      <c r="R96" s="154"/>
      <c r="S96" s="154"/>
      <c r="T96" s="154"/>
      <c r="U96" s="154"/>
      <c r="V96" s="154"/>
      <c r="W96" s="4"/>
      <c r="X96" s="145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7"/>
    </row>
    <row r="97" spans="1:37" ht="9" customHeight="1" x14ac:dyDescent="0.4">
      <c r="A97" s="153" t="s">
        <v>36</v>
      </c>
      <c r="B97" s="153"/>
      <c r="C97" s="153"/>
      <c r="D97" s="153"/>
      <c r="E97" s="153"/>
      <c r="F97" s="162">
        <f>F43</f>
        <v>0</v>
      </c>
      <c r="G97" s="163"/>
      <c r="H97" s="163"/>
      <c r="I97" s="163"/>
      <c r="J97" s="163"/>
      <c r="K97" s="164"/>
      <c r="L97" s="162">
        <f ca="1">L43</f>
        <v>0</v>
      </c>
      <c r="M97" s="163"/>
      <c r="N97" s="163"/>
      <c r="O97" s="163"/>
      <c r="P97" s="164"/>
      <c r="Q97" s="154">
        <f ca="1">Q43</f>
        <v>0</v>
      </c>
      <c r="R97" s="154"/>
      <c r="S97" s="154"/>
      <c r="T97" s="154"/>
      <c r="U97" s="154"/>
      <c r="V97" s="154"/>
      <c r="W97" s="4"/>
      <c r="X97" s="145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7"/>
    </row>
    <row r="98" spans="1:37" ht="9" customHeight="1" x14ac:dyDescent="0.4">
      <c r="A98" s="153"/>
      <c r="B98" s="153"/>
      <c r="C98" s="153"/>
      <c r="D98" s="153"/>
      <c r="E98" s="153"/>
      <c r="F98" s="165"/>
      <c r="G98" s="166"/>
      <c r="H98" s="166"/>
      <c r="I98" s="166"/>
      <c r="J98" s="166"/>
      <c r="K98" s="167"/>
      <c r="L98" s="165"/>
      <c r="M98" s="166"/>
      <c r="N98" s="166"/>
      <c r="O98" s="166"/>
      <c r="P98" s="167"/>
      <c r="Q98" s="154"/>
      <c r="R98" s="154"/>
      <c r="S98" s="154"/>
      <c r="T98" s="154"/>
      <c r="U98" s="154"/>
      <c r="V98" s="154"/>
      <c r="W98" s="4"/>
      <c r="X98" s="145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7"/>
    </row>
    <row r="99" spans="1:37" ht="9" customHeight="1" x14ac:dyDescent="0.4">
      <c r="A99" s="158" t="s">
        <v>37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4"/>
      <c r="X99" s="145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7"/>
    </row>
    <row r="100" spans="1:37" ht="9" customHeight="1" x14ac:dyDescent="0.4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4"/>
      <c r="X100" s="145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7"/>
    </row>
    <row r="101" spans="1:37" ht="18.75" customHeight="1" x14ac:dyDescent="0.35">
      <c r="B101" s="17"/>
      <c r="C101" s="17"/>
      <c r="D101" s="17"/>
      <c r="E101" s="17"/>
      <c r="F101" s="57"/>
      <c r="G101" s="17"/>
      <c r="H101" s="17"/>
      <c r="I101" s="17"/>
      <c r="J101" s="17"/>
      <c r="K101" s="17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45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7"/>
    </row>
    <row r="102" spans="1:37" ht="12.75" customHeight="1" x14ac:dyDescent="0.4">
      <c r="A102" s="34"/>
      <c r="B102" s="34"/>
      <c r="C102" s="34"/>
      <c r="D102" s="34"/>
      <c r="E102" s="35"/>
      <c r="F102" s="155" t="s">
        <v>61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7"/>
      <c r="W102" s="4"/>
      <c r="X102" s="145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7"/>
    </row>
    <row r="103" spans="1:37" ht="14.25" customHeight="1" x14ac:dyDescent="0.4">
      <c r="A103" s="34"/>
      <c r="B103" s="34"/>
      <c r="C103" s="34"/>
      <c r="D103" s="34"/>
      <c r="E103" s="35"/>
      <c r="F103" s="138" t="s">
        <v>50</v>
      </c>
      <c r="G103" s="138"/>
      <c r="H103" s="138"/>
      <c r="I103" s="138"/>
      <c r="J103" s="138"/>
      <c r="K103" s="138"/>
      <c r="L103" s="138"/>
      <c r="M103" s="52"/>
      <c r="N103" s="151">
        <f t="shared" ref="N103" si="44">N49</f>
        <v>0</v>
      </c>
      <c r="O103" s="151"/>
      <c r="P103" s="151"/>
      <c r="Q103" s="151"/>
      <c r="R103" s="151"/>
      <c r="S103" s="151"/>
      <c r="T103" s="151"/>
      <c r="U103" s="151"/>
      <c r="V103" s="152"/>
      <c r="W103" s="15"/>
      <c r="X103" s="145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7"/>
    </row>
    <row r="104" spans="1:37" ht="14.25" customHeight="1" x14ac:dyDescent="0.35">
      <c r="A104" s="4"/>
      <c r="B104" s="4"/>
      <c r="C104" s="4"/>
      <c r="D104" s="4"/>
      <c r="E104" s="4"/>
      <c r="F104" s="138" t="s">
        <v>51</v>
      </c>
      <c r="G104" s="138"/>
      <c r="H104" s="138"/>
      <c r="I104" s="138"/>
      <c r="J104" s="138"/>
      <c r="K104" s="138"/>
      <c r="L104" s="138"/>
      <c r="M104" s="52"/>
      <c r="N104" s="151">
        <f t="shared" ref="N104" si="45">N50</f>
        <v>0</v>
      </c>
      <c r="O104" s="151"/>
      <c r="P104" s="151"/>
      <c r="Q104" s="151"/>
      <c r="R104" s="151"/>
      <c r="S104" s="151"/>
      <c r="T104" s="151"/>
      <c r="U104" s="151"/>
      <c r="V104" s="152"/>
      <c r="W104" s="32"/>
      <c r="X104" s="145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7"/>
    </row>
    <row r="105" spans="1:37" ht="14.25" customHeight="1" x14ac:dyDescent="0.35">
      <c r="A105" s="4"/>
      <c r="B105" s="4"/>
      <c r="C105" s="4"/>
      <c r="D105" s="4"/>
      <c r="E105" s="4"/>
      <c r="F105" s="138" t="s">
        <v>52</v>
      </c>
      <c r="G105" s="138"/>
      <c r="H105" s="138"/>
      <c r="I105" s="138"/>
      <c r="J105" s="138"/>
      <c r="K105" s="138"/>
      <c r="L105" s="138"/>
      <c r="M105" s="52"/>
      <c r="N105" s="151">
        <f t="shared" ref="N105" si="46">N51</f>
        <v>0</v>
      </c>
      <c r="O105" s="151"/>
      <c r="P105" s="151"/>
      <c r="Q105" s="151"/>
      <c r="R105" s="151"/>
      <c r="S105" s="151"/>
      <c r="T105" s="151"/>
      <c r="U105" s="151"/>
      <c r="V105" s="152"/>
      <c r="W105" s="32"/>
      <c r="X105" s="145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7"/>
    </row>
    <row r="106" spans="1:37" ht="14.25" customHeight="1" x14ac:dyDescent="0.4">
      <c r="A106" s="4"/>
      <c r="B106" s="4"/>
      <c r="C106" s="4"/>
      <c r="D106" s="4"/>
      <c r="E106" s="4"/>
      <c r="F106" s="138" t="s">
        <v>53</v>
      </c>
      <c r="G106" s="138"/>
      <c r="H106" s="138"/>
      <c r="I106" s="138"/>
      <c r="J106" s="138"/>
      <c r="K106" s="138"/>
      <c r="L106" s="138"/>
      <c r="M106" s="52"/>
      <c r="N106" s="151">
        <f t="shared" ref="N106" si="47">N52</f>
        <v>0</v>
      </c>
      <c r="O106" s="151"/>
      <c r="P106" s="151"/>
      <c r="Q106" s="151"/>
      <c r="R106" s="151"/>
      <c r="S106" s="151"/>
      <c r="T106" s="151"/>
      <c r="U106" s="151"/>
      <c r="V106" s="152"/>
      <c r="W106" s="4"/>
      <c r="X106" s="145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7"/>
    </row>
    <row r="107" spans="1:37" ht="14.25" customHeight="1" x14ac:dyDescent="0.35">
      <c r="B107" s="17"/>
      <c r="C107" s="17"/>
      <c r="D107" s="17"/>
      <c r="E107" s="17"/>
      <c r="F107" s="160" t="s">
        <v>54</v>
      </c>
      <c r="G107" s="160"/>
      <c r="H107" s="160"/>
      <c r="I107" s="160"/>
      <c r="J107" s="160"/>
      <c r="K107" s="160"/>
      <c r="L107" s="160"/>
      <c r="M107" s="53"/>
      <c r="N107" s="151">
        <f t="shared" ref="N107" si="48">N53</f>
        <v>0</v>
      </c>
      <c r="O107" s="151"/>
      <c r="P107" s="151"/>
      <c r="Q107" s="151"/>
      <c r="R107" s="151"/>
      <c r="S107" s="151"/>
      <c r="T107" s="151"/>
      <c r="U107" s="151"/>
      <c r="V107" s="152"/>
      <c r="W107" s="33"/>
      <c r="X107" s="148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50"/>
    </row>
    <row r="108" spans="1:37" ht="15.75" customHeight="1" x14ac:dyDescent="0.4"/>
  </sheetData>
  <sheetProtection sheet="1" objects="1" scenarios="1"/>
  <mergeCells count="342">
    <mergeCell ref="AN39:AN40"/>
    <mergeCell ref="AN41:AN42"/>
    <mergeCell ref="B33:D34"/>
    <mergeCell ref="B35:D36"/>
    <mergeCell ref="T19:V20"/>
    <mergeCell ref="AM37:AM38"/>
    <mergeCell ref="AP20:AQ20"/>
    <mergeCell ref="AN37:AN38"/>
    <mergeCell ref="AG19:AK20"/>
    <mergeCell ref="W19:Y20"/>
    <mergeCell ref="AG21:AK22"/>
    <mergeCell ref="AG23:AK24"/>
    <mergeCell ref="AG25:AK26"/>
    <mergeCell ref="Z31:AC32"/>
    <mergeCell ref="AD31:AF32"/>
    <mergeCell ref="AG31:AK32"/>
    <mergeCell ref="AN31:AN32"/>
    <mergeCell ref="AN33:AN34"/>
    <mergeCell ref="AO33:AO34"/>
    <mergeCell ref="AN35:AN36"/>
    <mergeCell ref="AO35:AO36"/>
    <mergeCell ref="AO31:AO32"/>
    <mergeCell ref="AN25:AN26"/>
    <mergeCell ref="AO25:AO26"/>
    <mergeCell ref="AN27:AN28"/>
    <mergeCell ref="AO27:AO28"/>
    <mergeCell ref="AN29:AN30"/>
    <mergeCell ref="AO29:AO30"/>
    <mergeCell ref="AP16:AQ16"/>
    <mergeCell ref="AN17:AN18"/>
    <mergeCell ref="AO17:AO18"/>
    <mergeCell ref="AN19:AN20"/>
    <mergeCell ref="AO19:AO20"/>
    <mergeCell ref="AN21:AN22"/>
    <mergeCell ref="AO21:AO22"/>
    <mergeCell ref="AN23:AN24"/>
    <mergeCell ref="AO23:AO24"/>
    <mergeCell ref="AP23:AQ23"/>
    <mergeCell ref="AP19:AQ19"/>
    <mergeCell ref="A35:A36"/>
    <mergeCell ref="B19:D20"/>
    <mergeCell ref="E25:N25"/>
    <mergeCell ref="O25:S25"/>
    <mergeCell ref="B21:D22"/>
    <mergeCell ref="B23:D24"/>
    <mergeCell ref="B25:D26"/>
    <mergeCell ref="B27:D28"/>
    <mergeCell ref="B17:D18"/>
    <mergeCell ref="B29:D30"/>
    <mergeCell ref="B31:D32"/>
    <mergeCell ref="E31:N31"/>
    <mergeCell ref="O31:S31"/>
    <mergeCell ref="E19:N19"/>
    <mergeCell ref="O19:S19"/>
    <mergeCell ref="E23:N23"/>
    <mergeCell ref="O23:S23"/>
    <mergeCell ref="E26:S2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6:D16"/>
    <mergeCell ref="L5:O6"/>
    <mergeCell ref="X10:AK11"/>
    <mergeCell ref="X12:AJ12"/>
    <mergeCell ref="X8:AK8"/>
    <mergeCell ref="X9:AK9"/>
    <mergeCell ref="X13:Y13"/>
    <mergeCell ref="Z13:AJ13"/>
    <mergeCell ref="Y7:AK7"/>
    <mergeCell ref="X14:AB14"/>
    <mergeCell ref="AG16:AK16"/>
    <mergeCell ref="A5:K6"/>
    <mergeCell ref="B12:Q12"/>
    <mergeCell ref="B10:Q11"/>
    <mergeCell ref="Z16:AC16"/>
    <mergeCell ref="AD16:AF16"/>
    <mergeCell ref="T16:V16"/>
    <mergeCell ref="W16:Y16"/>
    <mergeCell ref="W17:Y18"/>
    <mergeCell ref="E16:S16"/>
    <mergeCell ref="E17:N17"/>
    <mergeCell ref="O17:S17"/>
    <mergeCell ref="Z19:AC20"/>
    <mergeCell ref="AD19:AF20"/>
    <mergeCell ref="AE4:AK4"/>
    <mergeCell ref="AD23:AF24"/>
    <mergeCell ref="AE3:AK3"/>
    <mergeCell ref="AA3:AD3"/>
    <mergeCell ref="AA4:AD4"/>
    <mergeCell ref="Z17:AC18"/>
    <mergeCell ref="AD17:AF18"/>
    <mergeCell ref="AG17:AK18"/>
    <mergeCell ref="T17:V18"/>
    <mergeCell ref="P13:Q14"/>
    <mergeCell ref="B13:O14"/>
    <mergeCell ref="H7:M8"/>
    <mergeCell ref="N7:O8"/>
    <mergeCell ref="A7:G8"/>
    <mergeCell ref="AC14:AD14"/>
    <mergeCell ref="AE14:AK14"/>
    <mergeCell ref="T25:V26"/>
    <mergeCell ref="W25:Y26"/>
    <mergeCell ref="T31:V32"/>
    <mergeCell ref="Z29:AC30"/>
    <mergeCell ref="Z25:AC26"/>
    <mergeCell ref="AD21:AF22"/>
    <mergeCell ref="E18:S18"/>
    <mergeCell ref="E20:S20"/>
    <mergeCell ref="T23:V24"/>
    <mergeCell ref="E21:N21"/>
    <mergeCell ref="O21:S21"/>
    <mergeCell ref="T21:V22"/>
    <mergeCell ref="W21:Y22"/>
    <mergeCell ref="Z21:AC22"/>
    <mergeCell ref="E22:S22"/>
    <mergeCell ref="E24:S24"/>
    <mergeCell ref="W23:Y24"/>
    <mergeCell ref="Z23:AC24"/>
    <mergeCell ref="O27:S27"/>
    <mergeCell ref="T27:V28"/>
    <mergeCell ref="W27:Y28"/>
    <mergeCell ref="Z27:AC28"/>
    <mergeCell ref="E28:S28"/>
    <mergeCell ref="E30:S30"/>
    <mergeCell ref="W33:Y34"/>
    <mergeCell ref="Z33:AC34"/>
    <mergeCell ref="E34:S34"/>
    <mergeCell ref="E36:S36"/>
    <mergeCell ref="N49:V49"/>
    <mergeCell ref="N50:V50"/>
    <mergeCell ref="N51:V51"/>
    <mergeCell ref="N52:V52"/>
    <mergeCell ref="N53:V53"/>
    <mergeCell ref="X39:AK40"/>
    <mergeCell ref="X41:AK53"/>
    <mergeCell ref="F39:K40"/>
    <mergeCell ref="L39:P40"/>
    <mergeCell ref="F41:K42"/>
    <mergeCell ref="L41:P42"/>
    <mergeCell ref="F43:K44"/>
    <mergeCell ref="L43:P44"/>
    <mergeCell ref="AD25:AF26"/>
    <mergeCell ref="E32:S32"/>
    <mergeCell ref="AD33:AF34"/>
    <mergeCell ref="AG33:AK34"/>
    <mergeCell ref="E35:N35"/>
    <mergeCell ref="O35:S35"/>
    <mergeCell ref="AG35:AK36"/>
    <mergeCell ref="W31:Y32"/>
    <mergeCell ref="AD27:AF28"/>
    <mergeCell ref="AG27:AK28"/>
    <mergeCell ref="E29:N29"/>
    <mergeCell ref="O29:S29"/>
    <mergeCell ref="T29:V30"/>
    <mergeCell ref="W29:Y30"/>
    <mergeCell ref="AG29:AK30"/>
    <mergeCell ref="T35:V36"/>
    <mergeCell ref="W35:Y36"/>
    <mergeCell ref="Z35:AC36"/>
    <mergeCell ref="AD35:AF36"/>
    <mergeCell ref="E33:N33"/>
    <mergeCell ref="O33:S33"/>
    <mergeCell ref="T33:V34"/>
    <mergeCell ref="AD29:AF30"/>
    <mergeCell ref="E27:N27"/>
    <mergeCell ref="AA58:AD58"/>
    <mergeCell ref="AE58:AK58"/>
    <mergeCell ref="A59:K60"/>
    <mergeCell ref="L59:O60"/>
    <mergeCell ref="A41:E42"/>
    <mergeCell ref="A39:E40"/>
    <mergeCell ref="Q39:V40"/>
    <mergeCell ref="Q41:V42"/>
    <mergeCell ref="A43:E44"/>
    <mergeCell ref="Q43:V44"/>
    <mergeCell ref="F48:V48"/>
    <mergeCell ref="F49:L49"/>
    <mergeCell ref="F50:L50"/>
    <mergeCell ref="A45:K46"/>
    <mergeCell ref="F51:L51"/>
    <mergeCell ref="F52:L52"/>
    <mergeCell ref="F53:L53"/>
    <mergeCell ref="AA57:AD57"/>
    <mergeCell ref="AE57:AK57"/>
    <mergeCell ref="Y61:AK61"/>
    <mergeCell ref="X62:AK62"/>
    <mergeCell ref="X63:AK63"/>
    <mergeCell ref="B64:Q65"/>
    <mergeCell ref="X64:AK65"/>
    <mergeCell ref="B66:Q66"/>
    <mergeCell ref="X66:AJ66"/>
    <mergeCell ref="B67:O68"/>
    <mergeCell ref="P67:Q68"/>
    <mergeCell ref="X67:Y67"/>
    <mergeCell ref="Z67:AJ67"/>
    <mergeCell ref="X68:AB68"/>
    <mergeCell ref="H61:M62"/>
    <mergeCell ref="N61:O62"/>
    <mergeCell ref="A61:G62"/>
    <mergeCell ref="AC68:AD68"/>
    <mergeCell ref="AE68:AK68"/>
    <mergeCell ref="W70:Y70"/>
    <mergeCell ref="Z70:AC70"/>
    <mergeCell ref="AD70:AF70"/>
    <mergeCell ref="AG70:AK70"/>
    <mergeCell ref="A71:A72"/>
    <mergeCell ref="B71:D72"/>
    <mergeCell ref="E71:N71"/>
    <mergeCell ref="O71:S71"/>
    <mergeCell ref="T71:V72"/>
    <mergeCell ref="W71:Y72"/>
    <mergeCell ref="Z71:AC72"/>
    <mergeCell ref="AD71:AF72"/>
    <mergeCell ref="AG71:AK72"/>
    <mergeCell ref="E72:S72"/>
    <mergeCell ref="A70:D70"/>
    <mergeCell ref="E70:S70"/>
    <mergeCell ref="T70:V70"/>
    <mergeCell ref="AD73:AF74"/>
    <mergeCell ref="AG73:AK74"/>
    <mergeCell ref="E74:S74"/>
    <mergeCell ref="A75:A76"/>
    <mergeCell ref="B75:D76"/>
    <mergeCell ref="E75:N75"/>
    <mergeCell ref="O75:S75"/>
    <mergeCell ref="T75:V76"/>
    <mergeCell ref="W75:Y76"/>
    <mergeCell ref="Z75:AC76"/>
    <mergeCell ref="AD75:AF76"/>
    <mergeCell ref="AG75:AK76"/>
    <mergeCell ref="E76:S76"/>
    <mergeCell ref="A73:A74"/>
    <mergeCell ref="B73:D74"/>
    <mergeCell ref="E73:N73"/>
    <mergeCell ref="O73:S73"/>
    <mergeCell ref="T73:V74"/>
    <mergeCell ref="W73:Y74"/>
    <mergeCell ref="Z73:AC74"/>
    <mergeCell ref="W77:Y78"/>
    <mergeCell ref="Z77:AC78"/>
    <mergeCell ref="AD77:AF78"/>
    <mergeCell ref="AG77:AK78"/>
    <mergeCell ref="E78:S78"/>
    <mergeCell ref="A79:A80"/>
    <mergeCell ref="B79:D80"/>
    <mergeCell ref="E79:N79"/>
    <mergeCell ref="O79:S79"/>
    <mergeCell ref="T79:V80"/>
    <mergeCell ref="W79:Y80"/>
    <mergeCell ref="Z79:AC80"/>
    <mergeCell ref="AD79:AF80"/>
    <mergeCell ref="AG79:AK80"/>
    <mergeCell ref="E80:S80"/>
    <mergeCell ref="A77:A78"/>
    <mergeCell ref="B77:D78"/>
    <mergeCell ref="E77:N77"/>
    <mergeCell ref="O77:S77"/>
    <mergeCell ref="T77:V78"/>
    <mergeCell ref="Z83:AC84"/>
    <mergeCell ref="AD83:AF84"/>
    <mergeCell ref="AG83:AK84"/>
    <mergeCell ref="E84:S84"/>
    <mergeCell ref="A81:A82"/>
    <mergeCell ref="B81:D82"/>
    <mergeCell ref="E81:N81"/>
    <mergeCell ref="O81:S81"/>
    <mergeCell ref="T81:V82"/>
    <mergeCell ref="A83:A84"/>
    <mergeCell ref="B83:D84"/>
    <mergeCell ref="E83:N83"/>
    <mergeCell ref="O83:S83"/>
    <mergeCell ref="T83:V84"/>
    <mergeCell ref="W83:Y84"/>
    <mergeCell ref="L97:P98"/>
    <mergeCell ref="Z87:AC88"/>
    <mergeCell ref="F93:K94"/>
    <mergeCell ref="L93:P94"/>
    <mergeCell ref="F95:K96"/>
    <mergeCell ref="L95:P96"/>
    <mergeCell ref="A85:A86"/>
    <mergeCell ref="B85:D86"/>
    <mergeCell ref="E85:N85"/>
    <mergeCell ref="O85:S85"/>
    <mergeCell ref="E90:S90"/>
    <mergeCell ref="A89:A90"/>
    <mergeCell ref="B89:D90"/>
    <mergeCell ref="E89:N89"/>
    <mergeCell ref="O89:S89"/>
    <mergeCell ref="AD85:AF86"/>
    <mergeCell ref="AG85:AK86"/>
    <mergeCell ref="E86:S86"/>
    <mergeCell ref="A1:AK1"/>
    <mergeCell ref="A55:AK55"/>
    <mergeCell ref="A93:E94"/>
    <mergeCell ref="Q93:V94"/>
    <mergeCell ref="A95:E96"/>
    <mergeCell ref="Q95:V96"/>
    <mergeCell ref="A87:A88"/>
    <mergeCell ref="B87:D88"/>
    <mergeCell ref="E87:N87"/>
    <mergeCell ref="O87:S87"/>
    <mergeCell ref="T87:V88"/>
    <mergeCell ref="W87:Y88"/>
    <mergeCell ref="W81:Y82"/>
    <mergeCell ref="Z81:AC82"/>
    <mergeCell ref="AD81:AF82"/>
    <mergeCell ref="AG81:AK82"/>
    <mergeCell ref="E82:S82"/>
    <mergeCell ref="T85:V86"/>
    <mergeCell ref="W85:Y86"/>
    <mergeCell ref="Z85:AC86"/>
    <mergeCell ref="T89:V90"/>
    <mergeCell ref="AD87:AF88"/>
    <mergeCell ref="AG87:AK88"/>
    <mergeCell ref="E88:S88"/>
    <mergeCell ref="F103:L103"/>
    <mergeCell ref="Z89:AC90"/>
    <mergeCell ref="X93:AK94"/>
    <mergeCell ref="X95:AK107"/>
    <mergeCell ref="AD89:AF90"/>
    <mergeCell ref="AG89:AK90"/>
    <mergeCell ref="N104:V104"/>
    <mergeCell ref="F105:L105"/>
    <mergeCell ref="N105:V105"/>
    <mergeCell ref="N103:V103"/>
    <mergeCell ref="A97:E98"/>
    <mergeCell ref="Q97:V98"/>
    <mergeCell ref="F102:V102"/>
    <mergeCell ref="A99:K100"/>
    <mergeCell ref="F107:L107"/>
    <mergeCell ref="N107:V107"/>
    <mergeCell ref="F106:L106"/>
    <mergeCell ref="N106:V106"/>
    <mergeCell ref="F104:L104"/>
    <mergeCell ref="W89:Y90"/>
    <mergeCell ref="F97:K98"/>
  </mergeCells>
  <phoneticPr fontId="2"/>
  <pageMargins left="0.51181102362204722" right="0.51181102362204722" top="0.74803149606299213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696DAB-CFEA-4C97-8BFA-686032DE9774}">
            <xm:f>入力シート!$E$14</xm:f>
            <x14:dxf>
              <fill>
                <patternFill>
                  <bgColor rgb="FF00B0F0"/>
                </patternFill>
              </fill>
            </x14:dxf>
          </x14:cfRule>
          <xm:sqref>A1:AK1</xm:sqref>
        </x14:conditionalFormatting>
        <x14:conditionalFormatting xmlns:xm="http://schemas.microsoft.com/office/excel/2006/main">
          <x14:cfRule type="expression" priority="5" id="{0FE3AA98-D1ED-424F-8A21-87860213DCAE}">
            <xm:f>入力シート!$E$14</xm:f>
            <x14:dxf>
              <fill>
                <patternFill>
                  <bgColor rgb="FF00B0F0"/>
                </patternFill>
              </fill>
            </x14:dxf>
          </x14:cfRule>
          <xm:sqref>A55:AK55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BB33-E92F-4237-ACE8-745DFC3C1427}">
  <sheetPr>
    <tabColor theme="9" tint="-0.249977111117893"/>
  </sheetPr>
  <dimension ref="A1:CK108"/>
  <sheetViews>
    <sheetView showGridLines="0" showRowColHeaders="0" showZeros="0" view="pageBreakPreview" topLeftCell="A13" zoomScale="150" zoomScaleNormal="84" zoomScaleSheetLayoutView="150" workbookViewId="0">
      <selection activeCell="BF41" sqref="BF41"/>
    </sheetView>
  </sheetViews>
  <sheetFormatPr defaultColWidth="2.25" defaultRowHeight="12" customHeight="1" x14ac:dyDescent="0.4"/>
  <cols>
    <col min="1" max="1" width="2.75" style="19" customWidth="1"/>
    <col min="2" max="2" width="1.75" style="19" customWidth="1"/>
    <col min="3" max="18" width="2.25" style="19"/>
    <col min="19" max="19" width="2" style="19" customWidth="1"/>
    <col min="20" max="21" width="2.5" style="19" customWidth="1"/>
    <col min="22" max="22" width="3.625" style="19" customWidth="1"/>
    <col min="23" max="23" width="2.25" style="19"/>
    <col min="24" max="24" width="1.875" style="19" customWidth="1"/>
    <col min="25" max="25" width="1.75" style="19" customWidth="1"/>
    <col min="26" max="28" width="2.25" style="19"/>
    <col min="29" max="29" width="2.5" style="19" customWidth="1"/>
    <col min="30" max="30" width="2.25" style="19"/>
    <col min="31" max="31" width="2.5" style="19" customWidth="1"/>
    <col min="32" max="32" width="2.375" style="19" customWidth="1"/>
    <col min="33" max="33" width="1.625" style="19" customWidth="1"/>
    <col min="34" max="36" width="2.25" style="19"/>
    <col min="37" max="37" width="3.125" style="19" customWidth="1"/>
    <col min="38" max="38" width="2.25" style="20"/>
    <col min="39" max="39" width="2.25" style="22"/>
    <col min="40" max="45" width="2.25" style="20"/>
    <col min="46" max="46" width="2.25" style="23"/>
    <col min="47" max="49" width="2.25" style="19"/>
    <col min="50" max="50" width="6.25" style="19" bestFit="1" customWidth="1"/>
    <col min="51" max="16384" width="2.25" style="19"/>
  </cols>
  <sheetData>
    <row r="1" spans="1:89" ht="28.5" customHeight="1" x14ac:dyDescent="0.4">
      <c r="A1" s="168" t="s">
        <v>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70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</row>
    <row r="2" spans="1:89" ht="13.5" customHeight="1" x14ac:dyDescent="0.4"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</row>
    <row r="3" spans="1:89" ht="15" customHeight="1" x14ac:dyDescent="0.4">
      <c r="AA3" s="225" t="s">
        <v>0</v>
      </c>
      <c r="AB3" s="225"/>
      <c r="AC3" s="225"/>
      <c r="AD3" s="225"/>
      <c r="AE3" s="232">
        <f>入力シート!E3</f>
        <v>0</v>
      </c>
      <c r="AF3" s="233"/>
      <c r="AG3" s="233"/>
      <c r="AH3" s="233"/>
      <c r="AI3" s="233"/>
      <c r="AJ3" s="233"/>
      <c r="AK3" s="233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</row>
    <row r="4" spans="1:89" ht="15" customHeight="1" x14ac:dyDescent="0.4">
      <c r="W4" s="4"/>
      <c r="X4" s="4"/>
      <c r="Y4" s="4"/>
      <c r="Z4" s="4"/>
      <c r="AA4" s="226" t="s">
        <v>14</v>
      </c>
      <c r="AB4" s="226"/>
      <c r="AC4" s="226"/>
      <c r="AD4" s="226"/>
      <c r="AE4" s="227">
        <f>入力シート!E5</f>
        <v>0</v>
      </c>
      <c r="AF4" s="227"/>
      <c r="AG4" s="227"/>
      <c r="AH4" s="227"/>
      <c r="AI4" s="227"/>
      <c r="AJ4" s="227"/>
      <c r="AK4" s="227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</row>
    <row r="5" spans="1:89" ht="18.75" customHeight="1" x14ac:dyDescent="0.4">
      <c r="A5" s="228" t="s">
        <v>12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30" t="s">
        <v>5</v>
      </c>
      <c r="M5" s="230"/>
      <c r="N5" s="230"/>
      <c r="O5" s="230"/>
      <c r="P5" s="4"/>
      <c r="Q5" s="4"/>
      <c r="W5" s="4"/>
      <c r="X5" s="4"/>
      <c r="Y5" s="4"/>
      <c r="Z5" s="4"/>
      <c r="AD5" s="4"/>
      <c r="AE5" s="4"/>
      <c r="AF5" s="4"/>
      <c r="AG5" s="4"/>
      <c r="AH5" s="4"/>
      <c r="AI5" s="4"/>
      <c r="AJ5" s="4"/>
      <c r="AK5" s="4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</row>
    <row r="6" spans="1:89" ht="18.75" customHeight="1" thickBot="1" x14ac:dyDescent="0.4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1"/>
      <c r="M6" s="231"/>
      <c r="N6" s="231"/>
      <c r="O6" s="231"/>
      <c r="P6" s="4"/>
      <c r="Q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</row>
    <row r="7" spans="1:89" ht="17.25" customHeight="1" thickTop="1" x14ac:dyDescent="0.4">
      <c r="A7" s="224" t="s">
        <v>80</v>
      </c>
      <c r="B7" s="224"/>
      <c r="C7" s="224"/>
      <c r="D7" s="224"/>
      <c r="E7" s="224"/>
      <c r="F7" s="224"/>
      <c r="G7" s="224"/>
      <c r="H7" s="220">
        <f>入力シート!G47</f>
        <v>0</v>
      </c>
      <c r="I7" s="220"/>
      <c r="J7" s="220"/>
      <c r="K7" s="220"/>
      <c r="L7" s="220"/>
      <c r="M7" s="220"/>
      <c r="N7" s="221" t="s">
        <v>79</v>
      </c>
      <c r="O7" s="221"/>
      <c r="P7" s="4"/>
      <c r="Q7" s="4"/>
      <c r="W7" s="4"/>
      <c r="X7" s="18" t="s">
        <v>46</v>
      </c>
      <c r="Y7" s="201">
        <f>入力シート!E8</f>
        <v>0</v>
      </c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</row>
    <row r="8" spans="1:89" ht="17.25" customHeight="1" x14ac:dyDescent="0.4">
      <c r="A8" s="225"/>
      <c r="B8" s="225"/>
      <c r="C8" s="225"/>
      <c r="D8" s="225"/>
      <c r="E8" s="225"/>
      <c r="F8" s="225"/>
      <c r="G8" s="225"/>
      <c r="H8" s="221"/>
      <c r="I8" s="221"/>
      <c r="J8" s="221"/>
      <c r="K8" s="221"/>
      <c r="L8" s="221"/>
      <c r="M8" s="221"/>
      <c r="N8" s="221"/>
      <c r="O8" s="221"/>
      <c r="P8" s="4"/>
      <c r="Q8" s="4"/>
      <c r="W8" s="4"/>
      <c r="X8" s="201">
        <f>入力シート!E9</f>
        <v>0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</row>
    <row r="9" spans="1:89" ht="17.2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201">
        <f>入力シート!E10</f>
        <v>0</v>
      </c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</row>
    <row r="10" spans="1:89" ht="20.25" customHeight="1" x14ac:dyDescent="0.4">
      <c r="B10" s="202" t="s">
        <v>15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V10" s="2"/>
      <c r="W10" s="3"/>
      <c r="X10" s="204">
        <f>入力シート!E11</f>
        <v>0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309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</row>
    <row r="11" spans="1:89" ht="4.5" customHeight="1" x14ac:dyDescent="0.4">
      <c r="A11" s="4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U11" s="2"/>
      <c r="V11" s="2"/>
      <c r="W11" s="3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</row>
    <row r="12" spans="1:89" ht="15" customHeight="1" x14ac:dyDescent="0.4">
      <c r="B12" s="206" t="s">
        <v>17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  <c r="W12" s="4"/>
      <c r="X12" s="201">
        <f>入力シート!E12</f>
        <v>0</v>
      </c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4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</row>
    <row r="13" spans="1:89" ht="14.25" customHeight="1" x14ac:dyDescent="0.4">
      <c r="A13" s="24">
        <f>AG41</f>
        <v>0</v>
      </c>
      <c r="B13" s="209">
        <f>AE37</f>
        <v>0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92" t="s">
        <v>56</v>
      </c>
      <c r="M13" s="292"/>
      <c r="N13" s="294" t="s">
        <v>75</v>
      </c>
      <c r="O13" s="294"/>
      <c r="P13" s="294"/>
      <c r="Q13" s="295"/>
      <c r="W13" s="4"/>
      <c r="X13" s="217" t="s">
        <v>16</v>
      </c>
      <c r="Y13" s="217"/>
      <c r="Z13" s="218">
        <f>入力シート!E13</f>
        <v>0</v>
      </c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4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</row>
    <row r="14" spans="1:89" ht="20.25" customHeight="1" x14ac:dyDescent="0.4">
      <c r="A14" s="24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93"/>
      <c r="M14" s="293"/>
      <c r="N14" s="296"/>
      <c r="O14" s="296"/>
      <c r="P14" s="296"/>
      <c r="Q14" s="297"/>
      <c r="W14" s="4"/>
      <c r="X14" s="143"/>
      <c r="Y14" s="143"/>
      <c r="Z14" s="143"/>
      <c r="AA14" s="143"/>
      <c r="AB14" s="143"/>
      <c r="AC14" s="65"/>
      <c r="AD14" s="238"/>
      <c r="AE14" s="238"/>
      <c r="AF14" s="238"/>
      <c r="AG14" s="238"/>
      <c r="AH14" s="238"/>
      <c r="AI14" s="238"/>
      <c r="AJ14" s="238"/>
      <c r="AK14" s="238"/>
      <c r="AW14" s="306"/>
      <c r="AX14" s="307"/>
      <c r="AY14" s="307"/>
      <c r="AZ14" s="307"/>
      <c r="BA14" s="307"/>
      <c r="BB14" s="307"/>
      <c r="BC14" s="307"/>
      <c r="BD14" s="307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</row>
    <row r="15" spans="1:89" ht="9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AW15" s="306"/>
      <c r="AX15" s="307"/>
      <c r="AY15" s="307"/>
      <c r="AZ15" s="307"/>
      <c r="BA15" s="307"/>
      <c r="BB15" s="307"/>
      <c r="BC15" s="307"/>
      <c r="BD15" s="307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</row>
    <row r="16" spans="1:89" ht="21.75" customHeight="1" x14ac:dyDescent="0.4">
      <c r="A16" s="196" t="s">
        <v>19</v>
      </c>
      <c r="B16" s="196"/>
      <c r="C16" s="196"/>
      <c r="D16" s="196"/>
      <c r="E16" s="198" t="s">
        <v>55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0"/>
      <c r="T16" s="198" t="s">
        <v>72</v>
      </c>
      <c r="U16" s="199"/>
      <c r="V16" s="199"/>
      <c r="W16" s="199"/>
      <c r="X16" s="198" t="s">
        <v>21</v>
      </c>
      <c r="Y16" s="199"/>
      <c r="Z16" s="200"/>
      <c r="AA16" s="289" t="s">
        <v>73</v>
      </c>
      <c r="AB16" s="290"/>
      <c r="AC16" s="290"/>
      <c r="AD16" s="291"/>
      <c r="AE16" s="198" t="s">
        <v>74</v>
      </c>
      <c r="AF16" s="199"/>
      <c r="AG16" s="199"/>
      <c r="AH16" s="199"/>
      <c r="AI16" s="199"/>
      <c r="AJ16" s="199"/>
      <c r="AK16" s="200"/>
      <c r="AM16" s="25"/>
      <c r="AW16" s="306"/>
      <c r="AX16" s="307"/>
      <c r="AY16" s="307"/>
      <c r="AZ16" s="307"/>
      <c r="BA16" s="307"/>
      <c r="BB16" s="307"/>
      <c r="BC16" s="307"/>
      <c r="BD16" s="307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</row>
    <row r="17" spans="1:89" ht="15" customHeight="1" x14ac:dyDescent="0.35">
      <c r="A17" s="194">
        <v>1</v>
      </c>
      <c r="B17" s="174">
        <f>入力シート!C26</f>
        <v>0</v>
      </c>
      <c r="C17" s="175"/>
      <c r="D17" s="176"/>
      <c r="E17" s="180">
        <f>入力シート!E26</f>
        <v>0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284"/>
      <c r="Q17" s="284"/>
      <c r="R17" s="284"/>
      <c r="S17" s="285"/>
      <c r="T17" s="248">
        <f>入力シート!F26</f>
        <v>0</v>
      </c>
      <c r="U17" s="249"/>
      <c r="V17" s="249"/>
      <c r="W17" s="250"/>
      <c r="X17" s="254">
        <f>入力シート!G26</f>
        <v>0</v>
      </c>
      <c r="Y17" s="255"/>
      <c r="Z17" s="256"/>
      <c r="AA17" s="260">
        <f>入力シート!H26</f>
        <v>0</v>
      </c>
      <c r="AB17" s="261"/>
      <c r="AC17" s="261"/>
      <c r="AD17" s="262"/>
      <c r="AE17" s="260">
        <f>SUM(T17*AA17)</f>
        <v>0</v>
      </c>
      <c r="AF17" s="261"/>
      <c r="AG17" s="261"/>
      <c r="AH17" s="261"/>
      <c r="AI17" s="261"/>
      <c r="AJ17" s="261"/>
      <c r="AK17" s="262"/>
      <c r="AM17" s="25"/>
      <c r="AW17" s="308"/>
      <c r="AX17" s="312" t="s">
        <v>32</v>
      </c>
      <c r="AY17" s="310"/>
      <c r="AZ17" s="307"/>
      <c r="BA17" s="307"/>
      <c r="BB17" s="307"/>
      <c r="BC17" s="307"/>
      <c r="BD17" s="307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8" spans="1:89" ht="15" customHeight="1" x14ac:dyDescent="0.4">
      <c r="A18" s="195"/>
      <c r="B18" s="177"/>
      <c r="C18" s="178"/>
      <c r="D18" s="179"/>
      <c r="E18" s="135">
        <f>入力シート!E27</f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  <c r="T18" s="251"/>
      <c r="U18" s="252"/>
      <c r="V18" s="252"/>
      <c r="W18" s="253"/>
      <c r="X18" s="257"/>
      <c r="Y18" s="258"/>
      <c r="Z18" s="259"/>
      <c r="AA18" s="263"/>
      <c r="AB18" s="264"/>
      <c r="AC18" s="264"/>
      <c r="AD18" s="265"/>
      <c r="AE18" s="263"/>
      <c r="AF18" s="264"/>
      <c r="AG18" s="264"/>
      <c r="AH18" s="264"/>
      <c r="AI18" s="264"/>
      <c r="AJ18" s="264"/>
      <c r="AK18" s="265"/>
      <c r="AM18" s="25"/>
      <c r="AW18" s="308"/>
      <c r="AX18" s="312" t="s">
        <v>29</v>
      </c>
      <c r="AY18" s="310"/>
      <c r="AZ18" s="307"/>
      <c r="BA18" s="307"/>
      <c r="BB18" s="307"/>
      <c r="BC18" s="307"/>
      <c r="BD18" s="307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</row>
    <row r="19" spans="1:89" ht="15" customHeight="1" x14ac:dyDescent="0.35">
      <c r="A19" s="194">
        <v>2</v>
      </c>
      <c r="B19" s="174">
        <f>入力シート!C28</f>
        <v>0</v>
      </c>
      <c r="C19" s="175"/>
      <c r="D19" s="176"/>
      <c r="E19" s="180">
        <f>入力シート!E28</f>
        <v>0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284"/>
      <c r="Q19" s="284"/>
      <c r="R19" s="284"/>
      <c r="S19" s="285"/>
      <c r="T19" s="248">
        <f>入力シート!F28</f>
        <v>0</v>
      </c>
      <c r="U19" s="249"/>
      <c r="V19" s="249"/>
      <c r="W19" s="250"/>
      <c r="X19" s="254">
        <f>入力シート!G28</f>
        <v>0</v>
      </c>
      <c r="Y19" s="255"/>
      <c r="Z19" s="256"/>
      <c r="AA19" s="260">
        <f>入力シート!H28</f>
        <v>0</v>
      </c>
      <c r="AB19" s="261"/>
      <c r="AC19" s="261"/>
      <c r="AD19" s="262"/>
      <c r="AE19" s="260">
        <f t="shared" ref="AE19" si="0">SUM(T19*AA19)</f>
        <v>0</v>
      </c>
      <c r="AF19" s="261"/>
      <c r="AG19" s="261"/>
      <c r="AH19" s="261"/>
      <c r="AI19" s="261"/>
      <c r="AJ19" s="261"/>
      <c r="AK19" s="262"/>
      <c r="AM19" s="25"/>
      <c r="AW19" s="308"/>
      <c r="AX19" s="312" t="s">
        <v>82</v>
      </c>
      <c r="AY19" s="310"/>
      <c r="AZ19" s="307"/>
      <c r="BA19" s="307"/>
      <c r="BB19" s="307"/>
      <c r="BC19" s="307"/>
      <c r="BD19" s="307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</row>
    <row r="20" spans="1:89" ht="15" customHeight="1" x14ac:dyDescent="0.4">
      <c r="A20" s="195"/>
      <c r="B20" s="177"/>
      <c r="C20" s="178"/>
      <c r="D20" s="179"/>
      <c r="E20" s="135">
        <f>入力シート!E29</f>
        <v>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251"/>
      <c r="U20" s="252"/>
      <c r="V20" s="252"/>
      <c r="W20" s="253"/>
      <c r="X20" s="257"/>
      <c r="Y20" s="258"/>
      <c r="Z20" s="259"/>
      <c r="AA20" s="263"/>
      <c r="AB20" s="264"/>
      <c r="AC20" s="264"/>
      <c r="AD20" s="265"/>
      <c r="AE20" s="263"/>
      <c r="AF20" s="264"/>
      <c r="AG20" s="264"/>
      <c r="AH20" s="264"/>
      <c r="AI20" s="264"/>
      <c r="AJ20" s="264"/>
      <c r="AK20" s="265"/>
      <c r="AM20" s="25"/>
      <c r="AW20" s="308"/>
      <c r="AX20" s="312" t="s">
        <v>44</v>
      </c>
      <c r="AY20" s="310"/>
      <c r="AZ20" s="307"/>
      <c r="BA20" s="307"/>
      <c r="BB20" s="307"/>
      <c r="BC20" s="307"/>
      <c r="BD20" s="307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</row>
    <row r="21" spans="1:89" ht="15" customHeight="1" x14ac:dyDescent="0.35">
      <c r="A21" s="192">
        <v>3</v>
      </c>
      <c r="B21" s="174">
        <f>入力シート!C30</f>
        <v>0</v>
      </c>
      <c r="C21" s="175"/>
      <c r="D21" s="176"/>
      <c r="E21" s="180">
        <f>入力シート!E30</f>
        <v>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284"/>
      <c r="Q21" s="284"/>
      <c r="R21" s="284"/>
      <c r="S21" s="285"/>
      <c r="T21" s="248">
        <f>入力シート!F30</f>
        <v>0</v>
      </c>
      <c r="U21" s="249"/>
      <c r="V21" s="249"/>
      <c r="W21" s="250"/>
      <c r="X21" s="254">
        <f>入力シート!G30</f>
        <v>0</v>
      </c>
      <c r="Y21" s="255"/>
      <c r="Z21" s="256"/>
      <c r="AA21" s="260">
        <f>入力シート!H30</f>
        <v>0</v>
      </c>
      <c r="AB21" s="261"/>
      <c r="AC21" s="261"/>
      <c r="AD21" s="262"/>
      <c r="AE21" s="260">
        <f t="shared" ref="AE21" si="1">SUM(T21*AA21)</f>
        <v>0</v>
      </c>
      <c r="AF21" s="261"/>
      <c r="AG21" s="261"/>
      <c r="AH21" s="261"/>
      <c r="AI21" s="261"/>
      <c r="AJ21" s="261"/>
      <c r="AK21" s="262"/>
      <c r="AM21" s="25"/>
      <c r="AW21" s="308"/>
      <c r="AX21" s="312" t="s">
        <v>45</v>
      </c>
      <c r="AY21" s="310"/>
      <c r="AZ21" s="307"/>
      <c r="BA21" s="307"/>
      <c r="BB21" s="307"/>
      <c r="BC21" s="307"/>
      <c r="BD21" s="307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</row>
    <row r="22" spans="1:89" ht="15" customHeight="1" x14ac:dyDescent="0.4">
      <c r="A22" s="193"/>
      <c r="B22" s="177"/>
      <c r="C22" s="178"/>
      <c r="D22" s="179"/>
      <c r="E22" s="135">
        <f>入力シート!E31</f>
        <v>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251"/>
      <c r="U22" s="252"/>
      <c r="V22" s="252"/>
      <c r="W22" s="253"/>
      <c r="X22" s="257"/>
      <c r="Y22" s="258"/>
      <c r="Z22" s="259"/>
      <c r="AA22" s="263"/>
      <c r="AB22" s="264"/>
      <c r="AC22" s="264"/>
      <c r="AD22" s="265"/>
      <c r="AE22" s="263"/>
      <c r="AF22" s="264"/>
      <c r="AG22" s="264"/>
      <c r="AH22" s="264"/>
      <c r="AI22" s="264"/>
      <c r="AJ22" s="264"/>
      <c r="AK22" s="265"/>
      <c r="AM22" s="25"/>
      <c r="AP22" s="19"/>
      <c r="AW22" s="308"/>
      <c r="AX22" s="312" t="s">
        <v>40</v>
      </c>
      <c r="AY22" s="310"/>
      <c r="AZ22" s="307"/>
      <c r="BA22" s="307"/>
      <c r="BB22" s="307"/>
      <c r="BC22" s="307"/>
      <c r="BD22" s="307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</row>
    <row r="23" spans="1:89" ht="15" customHeight="1" x14ac:dyDescent="0.35">
      <c r="A23" s="172">
        <v>4</v>
      </c>
      <c r="B23" s="174">
        <f>入力シート!C32</f>
        <v>0</v>
      </c>
      <c r="C23" s="175"/>
      <c r="D23" s="176"/>
      <c r="E23" s="180">
        <f>入力シート!E32</f>
        <v>0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284"/>
      <c r="Q23" s="284"/>
      <c r="R23" s="284"/>
      <c r="S23" s="285"/>
      <c r="T23" s="248">
        <f>入力シート!F32</f>
        <v>0</v>
      </c>
      <c r="U23" s="249"/>
      <c r="V23" s="249"/>
      <c r="W23" s="250"/>
      <c r="X23" s="254">
        <f>入力シート!G32</f>
        <v>0</v>
      </c>
      <c r="Y23" s="255"/>
      <c r="Z23" s="256"/>
      <c r="AA23" s="260">
        <f>入力シート!H32</f>
        <v>0</v>
      </c>
      <c r="AB23" s="261"/>
      <c r="AC23" s="261"/>
      <c r="AD23" s="262"/>
      <c r="AE23" s="260">
        <f t="shared" ref="AE23" si="2">SUM(T23*AA23)</f>
        <v>0</v>
      </c>
      <c r="AF23" s="261"/>
      <c r="AG23" s="261"/>
      <c r="AH23" s="261"/>
      <c r="AI23" s="261"/>
      <c r="AJ23" s="261"/>
      <c r="AK23" s="262"/>
      <c r="AM23" s="25"/>
      <c r="AW23" s="308"/>
      <c r="AX23" s="312" t="s">
        <v>41</v>
      </c>
      <c r="AY23" s="310"/>
      <c r="AZ23" s="307"/>
      <c r="BA23" s="307"/>
      <c r="BB23" s="307"/>
      <c r="BC23" s="307"/>
      <c r="BD23" s="307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</row>
    <row r="24" spans="1:89" ht="15" customHeight="1" x14ac:dyDescent="0.4">
      <c r="A24" s="173"/>
      <c r="B24" s="177"/>
      <c r="C24" s="178"/>
      <c r="D24" s="179"/>
      <c r="E24" s="135">
        <f>入力シート!E33</f>
        <v>0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251"/>
      <c r="U24" s="252"/>
      <c r="V24" s="252"/>
      <c r="W24" s="253"/>
      <c r="X24" s="257"/>
      <c r="Y24" s="258"/>
      <c r="Z24" s="259"/>
      <c r="AA24" s="263"/>
      <c r="AB24" s="264"/>
      <c r="AC24" s="264"/>
      <c r="AD24" s="265"/>
      <c r="AE24" s="263"/>
      <c r="AF24" s="264"/>
      <c r="AG24" s="264"/>
      <c r="AH24" s="264"/>
      <c r="AI24" s="264"/>
      <c r="AJ24" s="264"/>
      <c r="AK24" s="265"/>
      <c r="AM24" s="25"/>
      <c r="AW24" s="308"/>
      <c r="AX24" s="312" t="s">
        <v>42</v>
      </c>
      <c r="AY24" s="310"/>
      <c r="AZ24" s="307"/>
      <c r="BA24" s="307"/>
      <c r="BB24" s="307"/>
      <c r="BC24" s="307"/>
      <c r="BD24" s="307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</row>
    <row r="25" spans="1:89" ht="15" customHeight="1" x14ac:dyDescent="0.35">
      <c r="A25" s="172">
        <v>5</v>
      </c>
      <c r="B25" s="174">
        <f>入力シート!C34</f>
        <v>0</v>
      </c>
      <c r="C25" s="175"/>
      <c r="D25" s="176"/>
      <c r="E25" s="180">
        <f>入力シート!E34</f>
        <v>0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284"/>
      <c r="Q25" s="284"/>
      <c r="R25" s="284"/>
      <c r="S25" s="285"/>
      <c r="T25" s="248">
        <f>入力シート!F34</f>
        <v>0</v>
      </c>
      <c r="U25" s="249"/>
      <c r="V25" s="249"/>
      <c r="W25" s="250"/>
      <c r="X25" s="254">
        <f>入力シート!G34</f>
        <v>0</v>
      </c>
      <c r="Y25" s="255"/>
      <c r="Z25" s="256"/>
      <c r="AA25" s="260">
        <f>入力シート!H34</f>
        <v>0</v>
      </c>
      <c r="AB25" s="261"/>
      <c r="AC25" s="261"/>
      <c r="AD25" s="262"/>
      <c r="AE25" s="260">
        <f t="shared" ref="AE25" si="3">SUM(T25*AA25)</f>
        <v>0</v>
      </c>
      <c r="AF25" s="261"/>
      <c r="AG25" s="261"/>
      <c r="AH25" s="261"/>
      <c r="AI25" s="261"/>
      <c r="AJ25" s="261"/>
      <c r="AK25" s="262"/>
      <c r="AM25" s="25"/>
      <c r="AW25" s="308"/>
      <c r="AX25" s="312" t="s">
        <v>43</v>
      </c>
      <c r="AY25" s="310"/>
      <c r="AZ25" s="307"/>
      <c r="BA25" s="307"/>
      <c r="BB25" s="307"/>
      <c r="BC25" s="307"/>
      <c r="BD25" s="307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</row>
    <row r="26" spans="1:89" ht="15" customHeight="1" x14ac:dyDescent="0.4">
      <c r="A26" s="173"/>
      <c r="B26" s="177"/>
      <c r="C26" s="178"/>
      <c r="D26" s="179"/>
      <c r="E26" s="135">
        <f>入力シート!E35</f>
        <v>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251"/>
      <c r="U26" s="252"/>
      <c r="V26" s="252"/>
      <c r="W26" s="253"/>
      <c r="X26" s="257"/>
      <c r="Y26" s="258"/>
      <c r="Z26" s="259"/>
      <c r="AA26" s="263"/>
      <c r="AB26" s="264"/>
      <c r="AC26" s="264"/>
      <c r="AD26" s="265"/>
      <c r="AE26" s="263"/>
      <c r="AF26" s="264"/>
      <c r="AG26" s="264"/>
      <c r="AH26" s="264"/>
      <c r="AI26" s="264"/>
      <c r="AJ26" s="264"/>
      <c r="AK26" s="265"/>
      <c r="AM26" s="25"/>
      <c r="AW26" s="308"/>
      <c r="AX26" s="312" t="s">
        <v>57</v>
      </c>
      <c r="AY26" s="310"/>
      <c r="AZ26" s="307"/>
      <c r="BA26" s="307"/>
      <c r="BB26" s="307"/>
      <c r="BC26" s="307"/>
      <c r="BD26" s="307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</row>
    <row r="27" spans="1:89" ht="15" customHeight="1" x14ac:dyDescent="0.35">
      <c r="A27" s="172">
        <v>6</v>
      </c>
      <c r="B27" s="174">
        <f>入力シート!C36</f>
        <v>0</v>
      </c>
      <c r="C27" s="175"/>
      <c r="D27" s="176"/>
      <c r="E27" s="180">
        <f>入力シート!E36</f>
        <v>0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284"/>
      <c r="Q27" s="284"/>
      <c r="R27" s="284"/>
      <c r="S27" s="285"/>
      <c r="T27" s="248">
        <f>入力シート!F36</f>
        <v>0</v>
      </c>
      <c r="U27" s="249"/>
      <c r="V27" s="249"/>
      <c r="W27" s="250"/>
      <c r="X27" s="254">
        <f>入力シート!G36</f>
        <v>0</v>
      </c>
      <c r="Y27" s="255"/>
      <c r="Z27" s="256"/>
      <c r="AA27" s="260">
        <f>入力シート!H36</f>
        <v>0</v>
      </c>
      <c r="AB27" s="261"/>
      <c r="AC27" s="261"/>
      <c r="AD27" s="262"/>
      <c r="AE27" s="260">
        <f t="shared" ref="AE27" si="4">SUM(T27*AA27)</f>
        <v>0</v>
      </c>
      <c r="AF27" s="261"/>
      <c r="AG27" s="261"/>
      <c r="AH27" s="261"/>
      <c r="AI27" s="261"/>
      <c r="AJ27" s="261"/>
      <c r="AK27" s="262"/>
      <c r="AM27" s="25"/>
      <c r="AW27" s="308"/>
      <c r="AX27" s="312" t="s">
        <v>83</v>
      </c>
      <c r="AY27" s="310"/>
      <c r="AZ27" s="307"/>
      <c r="BA27" s="307"/>
      <c r="BB27" s="307"/>
      <c r="BC27" s="307"/>
      <c r="BD27" s="307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</row>
    <row r="28" spans="1:89" ht="15" customHeight="1" x14ac:dyDescent="0.4">
      <c r="A28" s="173"/>
      <c r="B28" s="177"/>
      <c r="C28" s="178"/>
      <c r="D28" s="179"/>
      <c r="E28" s="135">
        <f>入力シート!E37</f>
        <v>0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7"/>
      <c r="T28" s="251"/>
      <c r="U28" s="252"/>
      <c r="V28" s="252"/>
      <c r="W28" s="253"/>
      <c r="X28" s="257"/>
      <c r="Y28" s="258"/>
      <c r="Z28" s="259"/>
      <c r="AA28" s="263"/>
      <c r="AB28" s="264"/>
      <c r="AC28" s="264"/>
      <c r="AD28" s="265"/>
      <c r="AE28" s="263"/>
      <c r="AF28" s="264"/>
      <c r="AG28" s="264"/>
      <c r="AH28" s="264"/>
      <c r="AI28" s="264"/>
      <c r="AJ28" s="264"/>
      <c r="AK28" s="265"/>
      <c r="AM28" s="25"/>
      <c r="AW28" s="308"/>
      <c r="AX28" s="310"/>
      <c r="AY28" s="310"/>
      <c r="AZ28" s="307"/>
      <c r="BA28" s="307"/>
      <c r="BB28" s="307"/>
      <c r="BC28" s="307"/>
      <c r="BD28" s="307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</row>
    <row r="29" spans="1:89" ht="15" customHeight="1" x14ac:dyDescent="0.35">
      <c r="A29" s="172">
        <v>7</v>
      </c>
      <c r="B29" s="174">
        <f>入力シート!C38</f>
        <v>0</v>
      </c>
      <c r="C29" s="175"/>
      <c r="D29" s="176"/>
      <c r="E29" s="180">
        <f>入力シート!E38</f>
        <v>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284"/>
      <c r="Q29" s="284"/>
      <c r="R29" s="284"/>
      <c r="S29" s="285"/>
      <c r="T29" s="248">
        <f>入力シート!F38</f>
        <v>0</v>
      </c>
      <c r="U29" s="249"/>
      <c r="V29" s="249"/>
      <c r="W29" s="250"/>
      <c r="X29" s="254">
        <f>入力シート!G38</f>
        <v>0</v>
      </c>
      <c r="Y29" s="255"/>
      <c r="Z29" s="256"/>
      <c r="AA29" s="260">
        <f>入力シート!H38</f>
        <v>0</v>
      </c>
      <c r="AB29" s="261"/>
      <c r="AC29" s="261"/>
      <c r="AD29" s="262"/>
      <c r="AE29" s="260">
        <f t="shared" ref="AE29" si="5">SUM(T29*AA29)</f>
        <v>0</v>
      </c>
      <c r="AF29" s="261"/>
      <c r="AG29" s="261"/>
      <c r="AH29" s="261"/>
      <c r="AI29" s="261"/>
      <c r="AJ29" s="261"/>
      <c r="AK29" s="262"/>
      <c r="AM29" s="25"/>
      <c r="AW29" s="308"/>
      <c r="AX29" s="310"/>
      <c r="AY29" s="310"/>
      <c r="AZ29" s="307"/>
      <c r="BA29" s="307"/>
      <c r="BB29" s="307"/>
      <c r="BC29" s="307"/>
      <c r="BD29" s="307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</row>
    <row r="30" spans="1:89" ht="15" customHeight="1" x14ac:dyDescent="0.4">
      <c r="A30" s="173"/>
      <c r="B30" s="177"/>
      <c r="C30" s="178"/>
      <c r="D30" s="179"/>
      <c r="E30" s="135">
        <f>入力シート!E39</f>
        <v>0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251"/>
      <c r="U30" s="252"/>
      <c r="V30" s="252"/>
      <c r="W30" s="253"/>
      <c r="X30" s="257"/>
      <c r="Y30" s="258"/>
      <c r="Z30" s="259"/>
      <c r="AA30" s="263"/>
      <c r="AB30" s="264"/>
      <c r="AC30" s="264"/>
      <c r="AD30" s="265"/>
      <c r="AE30" s="263"/>
      <c r="AF30" s="264"/>
      <c r="AG30" s="264"/>
      <c r="AH30" s="264"/>
      <c r="AI30" s="264"/>
      <c r="AJ30" s="264"/>
      <c r="AK30" s="265"/>
      <c r="AM30" s="25"/>
      <c r="AX30" s="311"/>
      <c r="AY30" s="311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</row>
    <row r="31" spans="1:89" ht="15" customHeight="1" x14ac:dyDescent="0.35">
      <c r="A31" s="172">
        <v>8</v>
      </c>
      <c r="B31" s="174">
        <f>入力シート!C40</f>
        <v>0</v>
      </c>
      <c r="C31" s="175"/>
      <c r="D31" s="176"/>
      <c r="E31" s="180">
        <f>入力シート!E40</f>
        <v>0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284"/>
      <c r="Q31" s="284"/>
      <c r="R31" s="284"/>
      <c r="S31" s="285"/>
      <c r="T31" s="248">
        <f>入力シート!F40</f>
        <v>0</v>
      </c>
      <c r="U31" s="249"/>
      <c r="V31" s="249"/>
      <c r="W31" s="250"/>
      <c r="X31" s="254">
        <f>入力シート!G40</f>
        <v>0</v>
      </c>
      <c r="Y31" s="255"/>
      <c r="Z31" s="256"/>
      <c r="AA31" s="260">
        <f>入力シート!H40</f>
        <v>0</v>
      </c>
      <c r="AB31" s="261"/>
      <c r="AC31" s="261"/>
      <c r="AD31" s="262"/>
      <c r="AE31" s="260">
        <f t="shared" ref="AE31" si="6">SUM(T31*AA31)</f>
        <v>0</v>
      </c>
      <c r="AF31" s="261"/>
      <c r="AG31" s="261"/>
      <c r="AH31" s="261"/>
      <c r="AI31" s="261"/>
      <c r="AJ31" s="261"/>
      <c r="AK31" s="262"/>
      <c r="AM31" s="25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</row>
    <row r="32" spans="1:89" ht="15" customHeight="1" x14ac:dyDescent="0.4">
      <c r="A32" s="173"/>
      <c r="B32" s="177"/>
      <c r="C32" s="178"/>
      <c r="D32" s="179"/>
      <c r="E32" s="135">
        <f>入力シート!E41</f>
        <v>0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251"/>
      <c r="U32" s="252"/>
      <c r="V32" s="252"/>
      <c r="W32" s="253"/>
      <c r="X32" s="257"/>
      <c r="Y32" s="258"/>
      <c r="Z32" s="259"/>
      <c r="AA32" s="263"/>
      <c r="AB32" s="264"/>
      <c r="AC32" s="264"/>
      <c r="AD32" s="265"/>
      <c r="AE32" s="263"/>
      <c r="AF32" s="264"/>
      <c r="AG32" s="264"/>
      <c r="AH32" s="264"/>
      <c r="AI32" s="264"/>
      <c r="AJ32" s="264"/>
      <c r="AK32" s="265"/>
      <c r="AM32" s="25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</row>
    <row r="33" spans="1:89" ht="15" customHeight="1" x14ac:dyDescent="0.35">
      <c r="A33" s="172">
        <v>9</v>
      </c>
      <c r="B33" s="174">
        <f>入力シート!C42</f>
        <v>0</v>
      </c>
      <c r="C33" s="175"/>
      <c r="D33" s="176"/>
      <c r="E33" s="180">
        <f>入力シート!E42</f>
        <v>0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284"/>
      <c r="Q33" s="284"/>
      <c r="R33" s="284"/>
      <c r="S33" s="285"/>
      <c r="T33" s="248">
        <f>入力シート!F42</f>
        <v>0</v>
      </c>
      <c r="U33" s="249"/>
      <c r="V33" s="249"/>
      <c r="W33" s="250"/>
      <c r="X33" s="254">
        <f>入力シート!G42</f>
        <v>0</v>
      </c>
      <c r="Y33" s="255"/>
      <c r="Z33" s="256"/>
      <c r="AA33" s="260">
        <f>入力シート!H42</f>
        <v>0</v>
      </c>
      <c r="AB33" s="261"/>
      <c r="AC33" s="261"/>
      <c r="AD33" s="262"/>
      <c r="AE33" s="260">
        <f t="shared" ref="AE33" si="7">SUM(T33*AA33)</f>
        <v>0</v>
      </c>
      <c r="AF33" s="261"/>
      <c r="AG33" s="261"/>
      <c r="AH33" s="261"/>
      <c r="AI33" s="261"/>
      <c r="AJ33" s="261"/>
      <c r="AK33" s="262"/>
      <c r="AM33" s="25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</row>
    <row r="34" spans="1:89" ht="15" customHeight="1" x14ac:dyDescent="0.4">
      <c r="A34" s="173"/>
      <c r="B34" s="177"/>
      <c r="C34" s="178"/>
      <c r="D34" s="179"/>
      <c r="E34" s="135">
        <f>入力シート!E43</f>
        <v>0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251"/>
      <c r="U34" s="252"/>
      <c r="V34" s="252"/>
      <c r="W34" s="253"/>
      <c r="X34" s="257"/>
      <c r="Y34" s="258"/>
      <c r="Z34" s="259"/>
      <c r="AA34" s="263"/>
      <c r="AB34" s="264"/>
      <c r="AC34" s="264"/>
      <c r="AD34" s="265"/>
      <c r="AE34" s="263"/>
      <c r="AF34" s="264"/>
      <c r="AG34" s="264"/>
      <c r="AH34" s="264"/>
      <c r="AI34" s="264"/>
      <c r="AJ34" s="264"/>
      <c r="AK34" s="265"/>
      <c r="AM34" s="25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</row>
    <row r="35" spans="1:89" ht="15" customHeight="1" x14ac:dyDescent="0.35">
      <c r="A35" s="172">
        <v>10</v>
      </c>
      <c r="B35" s="174">
        <f>入力シート!C44</f>
        <v>0</v>
      </c>
      <c r="C35" s="175"/>
      <c r="D35" s="176"/>
      <c r="E35" s="180">
        <f>入力シート!E44</f>
        <v>0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284"/>
      <c r="Q35" s="284"/>
      <c r="R35" s="284"/>
      <c r="S35" s="285"/>
      <c r="T35" s="248">
        <f>入力シート!F44</f>
        <v>0</v>
      </c>
      <c r="U35" s="249"/>
      <c r="V35" s="249"/>
      <c r="W35" s="250"/>
      <c r="X35" s="254">
        <f>入力シート!G44</f>
        <v>0</v>
      </c>
      <c r="Y35" s="255"/>
      <c r="Z35" s="256"/>
      <c r="AA35" s="260">
        <f>入力シート!H44</f>
        <v>0</v>
      </c>
      <c r="AB35" s="261"/>
      <c r="AC35" s="261"/>
      <c r="AD35" s="262"/>
      <c r="AE35" s="260">
        <f t="shared" ref="AE35" si="8">SUM(T35*AA35)</f>
        <v>0</v>
      </c>
      <c r="AF35" s="261"/>
      <c r="AG35" s="261"/>
      <c r="AH35" s="261"/>
      <c r="AI35" s="261"/>
      <c r="AJ35" s="261"/>
      <c r="AK35" s="262"/>
      <c r="AM35" s="25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</row>
    <row r="36" spans="1:89" ht="15" customHeight="1" x14ac:dyDescent="0.4">
      <c r="A36" s="173"/>
      <c r="B36" s="177"/>
      <c r="C36" s="178"/>
      <c r="D36" s="179"/>
      <c r="E36" s="135">
        <f>入力シート!E45</f>
        <v>0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7"/>
      <c r="T36" s="251"/>
      <c r="U36" s="252"/>
      <c r="V36" s="252"/>
      <c r="W36" s="253"/>
      <c r="X36" s="257"/>
      <c r="Y36" s="258"/>
      <c r="Z36" s="259"/>
      <c r="AA36" s="263"/>
      <c r="AB36" s="264"/>
      <c r="AC36" s="264"/>
      <c r="AD36" s="265"/>
      <c r="AE36" s="263"/>
      <c r="AF36" s="264"/>
      <c r="AG36" s="264"/>
      <c r="AH36" s="264"/>
      <c r="AI36" s="264"/>
      <c r="AJ36" s="264"/>
      <c r="AK36" s="265"/>
      <c r="AM36" s="25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</row>
    <row r="37" spans="1:89" s="4" customFormat="1" ht="6.75" customHeight="1" x14ac:dyDescent="0.35">
      <c r="B37" s="16"/>
      <c r="C37" s="16"/>
      <c r="D37" s="16"/>
      <c r="E37" s="16"/>
      <c r="F37" s="16"/>
      <c r="G37" s="16"/>
      <c r="H37" s="16"/>
      <c r="I37" s="16"/>
      <c r="J37" s="16"/>
      <c r="AA37" s="266" t="s">
        <v>76</v>
      </c>
      <c r="AB37" s="267"/>
      <c r="AC37" s="267"/>
      <c r="AD37" s="268"/>
      <c r="AE37" s="275">
        <f>SUM(AE17:AK36)</f>
        <v>0</v>
      </c>
      <c r="AF37" s="276"/>
      <c r="AG37" s="276"/>
      <c r="AH37" s="276"/>
      <c r="AI37" s="276"/>
      <c r="AJ37" s="276"/>
      <c r="AK37" s="277"/>
      <c r="AL37" s="22"/>
      <c r="AM37" s="25"/>
      <c r="AN37" s="22"/>
      <c r="AO37" s="22"/>
      <c r="AP37" s="22"/>
      <c r="AQ37" s="22"/>
      <c r="AR37" s="22"/>
      <c r="AS37" s="22"/>
      <c r="AT37" s="30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</row>
    <row r="38" spans="1:89" s="4" customFormat="1" ht="6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AA38" s="269"/>
      <c r="AB38" s="270"/>
      <c r="AC38" s="270"/>
      <c r="AD38" s="271"/>
      <c r="AE38" s="278"/>
      <c r="AF38" s="279"/>
      <c r="AG38" s="279"/>
      <c r="AH38" s="279"/>
      <c r="AI38" s="279"/>
      <c r="AJ38" s="279"/>
      <c r="AK38" s="280"/>
      <c r="AL38" s="22"/>
      <c r="AM38" s="25"/>
      <c r="AN38" s="22"/>
      <c r="AO38" s="22"/>
      <c r="AP38" s="22"/>
      <c r="AQ38" s="22"/>
      <c r="AR38" s="22"/>
      <c r="AS38" s="22"/>
      <c r="AT38" s="30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</row>
    <row r="39" spans="1:89" s="4" customFormat="1" ht="9" customHeight="1" x14ac:dyDescent="0.4">
      <c r="A39" s="18"/>
      <c r="B39" s="66"/>
      <c r="C39" s="59"/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31"/>
      <c r="X39" s="31"/>
      <c r="Y39" s="55"/>
      <c r="AA39" s="269"/>
      <c r="AB39" s="270"/>
      <c r="AC39" s="270"/>
      <c r="AD39" s="271"/>
      <c r="AE39" s="278"/>
      <c r="AF39" s="279"/>
      <c r="AG39" s="279"/>
      <c r="AH39" s="279"/>
      <c r="AI39" s="279"/>
      <c r="AJ39" s="279"/>
      <c r="AK39" s="280"/>
      <c r="AL39" s="22"/>
      <c r="AM39" s="25"/>
      <c r="AN39" s="22"/>
      <c r="AO39" s="22"/>
      <c r="AP39" s="22"/>
      <c r="AQ39" s="22"/>
      <c r="AR39" s="22"/>
      <c r="AS39" s="22"/>
      <c r="AT39" s="30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</row>
    <row r="40" spans="1:89" s="4" customFormat="1" ht="9" customHeight="1" x14ac:dyDescent="0.4">
      <c r="A40" s="18"/>
      <c r="B40" s="67"/>
      <c r="C40" s="18"/>
      <c r="D40" s="18"/>
      <c r="E40" s="18"/>
      <c r="F40" s="61"/>
      <c r="G40" s="61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56"/>
      <c r="AA40" s="272"/>
      <c r="AB40" s="273"/>
      <c r="AC40" s="273"/>
      <c r="AD40" s="274"/>
      <c r="AE40" s="281"/>
      <c r="AF40" s="282"/>
      <c r="AG40" s="282"/>
      <c r="AH40" s="282"/>
      <c r="AI40" s="282"/>
      <c r="AJ40" s="282"/>
      <c r="AK40" s="283"/>
      <c r="AL40" s="22"/>
      <c r="AM40" s="25"/>
      <c r="AN40" s="22"/>
      <c r="AO40" s="22"/>
      <c r="AP40" s="22"/>
      <c r="AQ40" s="22"/>
      <c r="AR40" s="22"/>
      <c r="AS40" s="22"/>
      <c r="AT40" s="30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</row>
    <row r="41" spans="1:89" s="4" customFormat="1" ht="9" customHeight="1" x14ac:dyDescent="0.4">
      <c r="A41" s="18"/>
      <c r="B41" s="67"/>
      <c r="C41" s="18"/>
      <c r="D41" s="18"/>
      <c r="E41" s="159">
        <f>入力シート!B49</f>
        <v>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286"/>
      <c r="AA41" s="298" t="s">
        <v>84</v>
      </c>
      <c r="AB41" s="298"/>
      <c r="AC41" s="298"/>
      <c r="AD41" s="298"/>
      <c r="AE41" s="300">
        <f>SUM(AE37-AE44)</f>
        <v>0</v>
      </c>
      <c r="AF41" s="300"/>
      <c r="AG41" s="300"/>
      <c r="AH41" s="300"/>
      <c r="AI41" s="300"/>
      <c r="AJ41" s="300"/>
      <c r="AK41" s="300"/>
      <c r="AL41" s="22"/>
      <c r="AM41" s="25"/>
      <c r="AN41" s="22"/>
      <c r="AO41" s="22"/>
      <c r="AP41" s="22"/>
      <c r="AQ41" s="22"/>
      <c r="AR41" s="22"/>
      <c r="AS41" s="22"/>
      <c r="AT41" s="30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</row>
    <row r="42" spans="1:89" s="4" customFormat="1" ht="9" customHeight="1" x14ac:dyDescent="0.4">
      <c r="A42" s="18"/>
      <c r="B42" s="67"/>
      <c r="C42" s="18"/>
      <c r="D42" s="1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286"/>
      <c r="Z42" s="63"/>
      <c r="AA42" s="298"/>
      <c r="AB42" s="298"/>
      <c r="AC42" s="298"/>
      <c r="AD42" s="298"/>
      <c r="AE42" s="300"/>
      <c r="AF42" s="300"/>
      <c r="AG42" s="300"/>
      <c r="AH42" s="300"/>
      <c r="AI42" s="300"/>
      <c r="AJ42" s="300"/>
      <c r="AK42" s="300"/>
      <c r="AL42" s="22"/>
      <c r="AM42" s="25"/>
      <c r="AN42" s="22"/>
      <c r="AO42" s="22"/>
      <c r="AP42" s="22"/>
      <c r="AQ42" s="22"/>
      <c r="AR42" s="22"/>
      <c r="AS42" s="22"/>
      <c r="AT42" s="30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</row>
    <row r="43" spans="1:89" s="4" customFormat="1" ht="9" customHeight="1" x14ac:dyDescent="0.4">
      <c r="A43" s="18"/>
      <c r="B43" s="67"/>
      <c r="C43" s="18"/>
      <c r="D43" s="1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286"/>
      <c r="Z43" s="63"/>
      <c r="AA43" s="298"/>
      <c r="AB43" s="298"/>
      <c r="AC43" s="298"/>
      <c r="AD43" s="298"/>
      <c r="AE43" s="300"/>
      <c r="AF43" s="300"/>
      <c r="AG43" s="300"/>
      <c r="AH43" s="300"/>
      <c r="AI43" s="300"/>
      <c r="AJ43" s="300"/>
      <c r="AK43" s="300"/>
      <c r="AL43" s="22"/>
      <c r="AM43" s="22"/>
      <c r="AN43" s="22"/>
      <c r="AO43" s="22"/>
      <c r="AP43" s="22"/>
      <c r="AQ43" s="22"/>
      <c r="AR43" s="22"/>
      <c r="AS43" s="22"/>
      <c r="AT43" s="30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</row>
    <row r="44" spans="1:89" s="4" customFormat="1" ht="9" customHeight="1" x14ac:dyDescent="0.4">
      <c r="A44" s="18"/>
      <c r="B44" s="67"/>
      <c r="C44" s="18"/>
      <c r="D44" s="1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286"/>
      <c r="Z44" s="63"/>
      <c r="AA44" s="298" t="s">
        <v>85</v>
      </c>
      <c r="AB44" s="298"/>
      <c r="AC44" s="298"/>
      <c r="AD44" s="298"/>
      <c r="AE44" s="299">
        <f>SUM(AE37/1.1)</f>
        <v>0</v>
      </c>
      <c r="AF44" s="299"/>
      <c r="AG44" s="299"/>
      <c r="AH44" s="299"/>
      <c r="AI44" s="299"/>
      <c r="AJ44" s="299"/>
      <c r="AK44" s="299"/>
      <c r="AL44" s="22"/>
      <c r="AM44" s="22"/>
      <c r="AN44" s="22"/>
      <c r="AO44" s="22"/>
      <c r="AP44" s="22"/>
      <c r="AQ44" s="22"/>
      <c r="AR44" s="22"/>
      <c r="AT44" s="30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</row>
    <row r="45" spans="1:89" s="4" customFormat="1" ht="9" customHeight="1" x14ac:dyDescent="0.4">
      <c r="A45" s="62"/>
      <c r="B45" s="68"/>
      <c r="C45" s="62"/>
      <c r="D45" s="62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286"/>
      <c r="Z45" s="63"/>
      <c r="AA45" s="298"/>
      <c r="AB45" s="298"/>
      <c r="AC45" s="298"/>
      <c r="AD45" s="298"/>
      <c r="AE45" s="299"/>
      <c r="AF45" s="299"/>
      <c r="AG45" s="299"/>
      <c r="AH45" s="299"/>
      <c r="AI45" s="299"/>
      <c r="AJ45" s="299"/>
      <c r="AK45" s="299"/>
      <c r="AL45" s="22"/>
      <c r="AM45" s="22"/>
      <c r="AN45" s="22"/>
      <c r="AO45" s="22"/>
      <c r="AP45" s="22"/>
      <c r="AQ45" s="22"/>
      <c r="AR45" s="22"/>
      <c r="AS45" s="22"/>
      <c r="AT45" s="30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</row>
    <row r="46" spans="1:89" s="4" customFormat="1" ht="9" customHeight="1" x14ac:dyDescent="0.4">
      <c r="A46" s="62"/>
      <c r="B46" s="69"/>
      <c r="C46" s="70"/>
      <c r="D46" s="70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8"/>
      <c r="Z46" s="63"/>
      <c r="AA46" s="298"/>
      <c r="AB46" s="298"/>
      <c r="AC46" s="298"/>
      <c r="AD46" s="298"/>
      <c r="AE46" s="299"/>
      <c r="AF46" s="299"/>
      <c r="AG46" s="299"/>
      <c r="AH46" s="299"/>
      <c r="AI46" s="299"/>
      <c r="AJ46" s="299"/>
      <c r="AK46" s="299"/>
      <c r="AL46" s="22"/>
      <c r="AM46" s="22"/>
      <c r="AN46" s="22"/>
      <c r="AO46" s="22"/>
      <c r="AP46" s="22"/>
      <c r="AQ46" s="22"/>
      <c r="AR46" s="22"/>
      <c r="AS46" s="22"/>
      <c r="AT46" s="30"/>
    </row>
    <row r="47" spans="1:89" s="4" customFormat="1" ht="18.75" customHeight="1" x14ac:dyDescent="0.35">
      <c r="B47" s="17"/>
      <c r="C47" s="17"/>
      <c r="D47" s="17"/>
      <c r="E47" s="17"/>
      <c r="F47" s="57"/>
      <c r="G47" s="17"/>
      <c r="H47" s="17"/>
      <c r="I47" s="17"/>
      <c r="J47" s="17"/>
      <c r="K47" s="17"/>
      <c r="L47" s="17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L47" s="22"/>
      <c r="AM47" s="22"/>
      <c r="AN47" s="22"/>
      <c r="AO47" s="22"/>
      <c r="AP47" s="22"/>
      <c r="AQ47" s="22"/>
      <c r="AR47" s="22"/>
      <c r="AS47" s="22"/>
      <c r="AT47" s="30"/>
    </row>
    <row r="48" spans="1:89" s="4" customFormat="1" ht="13.5" customHeight="1" x14ac:dyDescent="0.4">
      <c r="A48" s="34"/>
      <c r="B48" s="34"/>
      <c r="C48" s="34"/>
      <c r="D48" s="34"/>
      <c r="E48" s="35"/>
      <c r="F48" s="155" t="s">
        <v>61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7"/>
      <c r="Y48" s="63"/>
      <c r="Z48" s="6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22"/>
      <c r="AM48" s="22"/>
      <c r="AN48" s="22"/>
      <c r="AO48" s="22"/>
      <c r="AP48" s="22"/>
      <c r="AQ48" s="22"/>
      <c r="AR48" s="22"/>
      <c r="AS48" s="22"/>
      <c r="AT48" s="30"/>
    </row>
    <row r="49" spans="1:46" s="4" customFormat="1" ht="14.25" customHeight="1" x14ac:dyDescent="0.4">
      <c r="A49" s="34"/>
      <c r="B49" s="34"/>
      <c r="C49" s="34"/>
      <c r="D49" s="34"/>
      <c r="E49" s="35"/>
      <c r="F49" s="138" t="s">
        <v>50</v>
      </c>
      <c r="G49" s="138"/>
      <c r="H49" s="138"/>
      <c r="I49" s="138"/>
      <c r="J49" s="138"/>
      <c r="K49" s="138"/>
      <c r="L49" s="138"/>
      <c r="M49" s="52"/>
      <c r="N49" s="151">
        <f>入力シート!E16</f>
        <v>0</v>
      </c>
      <c r="O49" s="151"/>
      <c r="P49" s="151"/>
      <c r="Q49" s="151"/>
      <c r="R49" s="151"/>
      <c r="S49" s="151"/>
      <c r="T49" s="151"/>
      <c r="U49" s="151"/>
      <c r="V49" s="152"/>
      <c r="W49" s="15"/>
      <c r="Y49" s="63"/>
      <c r="Z49" s="63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L49" s="22"/>
      <c r="AM49" s="22"/>
      <c r="AN49" s="22"/>
      <c r="AO49" s="22"/>
      <c r="AP49" s="22"/>
      <c r="AQ49" s="22"/>
      <c r="AR49" s="22"/>
      <c r="AS49" s="22"/>
      <c r="AT49" s="30"/>
    </row>
    <row r="50" spans="1:46" s="4" customFormat="1" ht="14.25" customHeight="1" x14ac:dyDescent="0.35">
      <c r="F50" s="138" t="s">
        <v>51</v>
      </c>
      <c r="G50" s="138"/>
      <c r="H50" s="138"/>
      <c r="I50" s="138"/>
      <c r="J50" s="138"/>
      <c r="K50" s="138"/>
      <c r="L50" s="138"/>
      <c r="M50" s="52"/>
      <c r="N50" s="151">
        <f>入力シート!E17</f>
        <v>0</v>
      </c>
      <c r="O50" s="151"/>
      <c r="P50" s="151"/>
      <c r="Q50" s="151"/>
      <c r="R50" s="151"/>
      <c r="S50" s="151"/>
      <c r="T50" s="151"/>
      <c r="U50" s="151"/>
      <c r="V50" s="152"/>
      <c r="W50" s="32"/>
      <c r="X50" s="64"/>
      <c r="Y50" s="63"/>
      <c r="Z50" s="6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L50" s="22"/>
      <c r="AM50" s="22"/>
      <c r="AN50" s="22"/>
      <c r="AO50" s="22"/>
      <c r="AP50" s="22"/>
      <c r="AQ50" s="22"/>
      <c r="AR50" s="22"/>
      <c r="AS50" s="22"/>
      <c r="AT50" s="30"/>
    </row>
    <row r="51" spans="1:46" s="4" customFormat="1" ht="14.25" customHeight="1" x14ac:dyDescent="0.35">
      <c r="F51" s="138" t="s">
        <v>52</v>
      </c>
      <c r="G51" s="138"/>
      <c r="H51" s="138"/>
      <c r="I51" s="138"/>
      <c r="J51" s="138"/>
      <c r="K51" s="138"/>
      <c r="L51" s="138"/>
      <c r="M51" s="52"/>
      <c r="N51" s="151">
        <f>入力シート!E18</f>
        <v>0</v>
      </c>
      <c r="O51" s="151"/>
      <c r="P51" s="151"/>
      <c r="Q51" s="151"/>
      <c r="R51" s="151"/>
      <c r="S51" s="151"/>
      <c r="T51" s="151"/>
      <c r="U51" s="151"/>
      <c r="V51" s="152"/>
      <c r="W51" s="32"/>
      <c r="X51" s="64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L51" s="22"/>
      <c r="AM51" s="22"/>
      <c r="AN51" s="22"/>
      <c r="AO51" s="22"/>
      <c r="AP51" s="22"/>
      <c r="AQ51" s="22"/>
      <c r="AR51" s="22"/>
      <c r="AS51" s="22"/>
      <c r="AT51" s="30"/>
    </row>
    <row r="52" spans="1:46" s="4" customFormat="1" ht="14.25" customHeight="1" x14ac:dyDescent="0.4">
      <c r="F52" s="138" t="s">
        <v>53</v>
      </c>
      <c r="G52" s="138"/>
      <c r="H52" s="138"/>
      <c r="I52" s="138"/>
      <c r="J52" s="138"/>
      <c r="K52" s="138"/>
      <c r="L52" s="138"/>
      <c r="M52" s="52"/>
      <c r="N52" s="151">
        <f>入力シート!E19</f>
        <v>0</v>
      </c>
      <c r="O52" s="151"/>
      <c r="P52" s="151"/>
      <c r="Q52" s="151"/>
      <c r="R52" s="151"/>
      <c r="S52" s="151"/>
      <c r="T52" s="151"/>
      <c r="U52" s="151"/>
      <c r="V52" s="152"/>
      <c r="X52" s="245"/>
      <c r="Y52" s="245"/>
      <c r="Z52" s="245"/>
      <c r="AA52" s="245"/>
      <c r="AB52" s="245"/>
      <c r="AC52" s="245"/>
      <c r="AD52" s="246"/>
      <c r="AE52" s="246"/>
      <c r="AF52" s="246"/>
      <c r="AG52" s="246"/>
      <c r="AH52" s="246"/>
      <c r="AI52" s="246"/>
      <c r="AJ52" s="247"/>
      <c r="AK52" s="247"/>
      <c r="AL52" s="22"/>
      <c r="AM52" s="22"/>
      <c r="AN52" s="22"/>
      <c r="AO52" s="22"/>
      <c r="AP52" s="22"/>
      <c r="AQ52" s="22"/>
      <c r="AR52" s="22"/>
      <c r="AS52" s="22"/>
      <c r="AT52" s="30"/>
    </row>
    <row r="53" spans="1:46" ht="14.25" customHeight="1" x14ac:dyDescent="0.35">
      <c r="B53" s="17"/>
      <c r="C53" s="17"/>
      <c r="D53" s="17"/>
      <c r="E53" s="17"/>
      <c r="F53" s="160" t="s">
        <v>54</v>
      </c>
      <c r="G53" s="160"/>
      <c r="H53" s="160"/>
      <c r="I53" s="160"/>
      <c r="J53" s="160"/>
      <c r="K53" s="160"/>
      <c r="L53" s="160"/>
      <c r="M53" s="53"/>
      <c r="N53" s="151">
        <f>入力シート!E20</f>
        <v>0</v>
      </c>
      <c r="O53" s="151"/>
      <c r="P53" s="151"/>
      <c r="Q53" s="151"/>
      <c r="R53" s="151"/>
      <c r="S53" s="151"/>
      <c r="T53" s="151"/>
      <c r="U53" s="151"/>
      <c r="V53" s="152"/>
      <c r="W53" s="33"/>
      <c r="X53" s="245"/>
      <c r="Y53" s="245"/>
      <c r="Z53" s="245"/>
      <c r="AA53" s="245"/>
      <c r="AB53" s="245"/>
      <c r="AC53" s="245"/>
      <c r="AD53" s="246"/>
      <c r="AE53" s="246"/>
      <c r="AF53" s="246"/>
      <c r="AG53" s="246"/>
      <c r="AH53" s="246"/>
      <c r="AI53" s="246"/>
      <c r="AJ53" s="247"/>
      <c r="AK53" s="247"/>
    </row>
    <row r="54" spans="1:46" ht="15.75" customHeight="1" x14ac:dyDescent="0.4"/>
    <row r="55" spans="1:46" ht="28.35" customHeight="1" x14ac:dyDescent="0.4">
      <c r="A55" s="168" t="s">
        <v>70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70"/>
    </row>
    <row r="56" spans="1:46" ht="13.5" customHeight="1" x14ac:dyDescent="0.4"/>
    <row r="57" spans="1:46" ht="15" customHeight="1" x14ac:dyDescent="0.4">
      <c r="AA57" s="225" t="s">
        <v>0</v>
      </c>
      <c r="AB57" s="225"/>
      <c r="AC57" s="225"/>
      <c r="AD57" s="225"/>
      <c r="AE57" s="232">
        <f t="shared" ref="AE57" si="9">AE3</f>
        <v>0</v>
      </c>
      <c r="AF57" s="233"/>
      <c r="AG57" s="233"/>
      <c r="AH57" s="233"/>
      <c r="AI57" s="233"/>
      <c r="AJ57" s="233"/>
      <c r="AK57" s="233"/>
    </row>
    <row r="58" spans="1:46" ht="15" customHeight="1" x14ac:dyDescent="0.4">
      <c r="W58" s="4"/>
      <c r="X58" s="4"/>
      <c r="Y58" s="4"/>
      <c r="Z58" s="4"/>
      <c r="AA58" s="226" t="s">
        <v>14</v>
      </c>
      <c r="AB58" s="226"/>
      <c r="AC58" s="226"/>
      <c r="AD58" s="226"/>
      <c r="AE58" s="227">
        <f t="shared" ref="AE58" si="10">$AE$4</f>
        <v>0</v>
      </c>
      <c r="AF58" s="227"/>
      <c r="AG58" s="227"/>
      <c r="AH58" s="227"/>
      <c r="AI58" s="227"/>
      <c r="AJ58" s="227"/>
      <c r="AK58" s="227"/>
    </row>
    <row r="59" spans="1:46" ht="18.75" customHeight="1" x14ac:dyDescent="0.4">
      <c r="A59" s="228" t="s">
        <v>12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30" t="s">
        <v>5</v>
      </c>
      <c r="M59" s="230"/>
      <c r="N59" s="230"/>
      <c r="O59" s="230"/>
      <c r="P59" s="4"/>
      <c r="Q59" s="4"/>
      <c r="W59" s="4"/>
      <c r="X59" s="4"/>
      <c r="Y59" s="4"/>
      <c r="Z59" s="4"/>
      <c r="AD59" s="4"/>
      <c r="AE59" s="4"/>
      <c r="AF59" s="4"/>
      <c r="AG59" s="4"/>
      <c r="AH59" s="4"/>
      <c r="AI59" s="4"/>
      <c r="AJ59" s="4"/>
      <c r="AK59" s="4"/>
    </row>
    <row r="60" spans="1:46" ht="18" customHeight="1" thickBot="1" x14ac:dyDescent="0.4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31"/>
      <c r="M60" s="231"/>
      <c r="N60" s="231"/>
      <c r="O60" s="231"/>
      <c r="P60" s="4"/>
      <c r="Q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46" ht="17.25" customHeight="1" thickTop="1" x14ac:dyDescent="0.4">
      <c r="A61" s="224" t="s">
        <v>80</v>
      </c>
      <c r="B61" s="224"/>
      <c r="C61" s="224"/>
      <c r="D61" s="224"/>
      <c r="E61" s="224"/>
      <c r="F61" s="224"/>
      <c r="G61" s="224"/>
      <c r="H61" s="220">
        <f>入力シート!G47</f>
        <v>0</v>
      </c>
      <c r="I61" s="220"/>
      <c r="J61" s="220"/>
      <c r="K61" s="220"/>
      <c r="L61" s="220"/>
      <c r="M61" s="220"/>
      <c r="N61" s="223" t="s">
        <v>79</v>
      </c>
      <c r="O61" s="223"/>
      <c r="P61" s="4"/>
      <c r="Q61" s="4"/>
      <c r="W61" s="4"/>
      <c r="X61" s="18" t="s">
        <v>46</v>
      </c>
      <c r="Y61" s="201">
        <f t="shared" ref="Y61" si="11">$Y$7</f>
        <v>0</v>
      </c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</row>
    <row r="62" spans="1:46" ht="17.25" customHeight="1" x14ac:dyDescent="0.4">
      <c r="A62" s="225"/>
      <c r="B62" s="225"/>
      <c r="C62" s="225"/>
      <c r="D62" s="225"/>
      <c r="E62" s="225"/>
      <c r="F62" s="225"/>
      <c r="G62" s="225"/>
      <c r="H62" s="221"/>
      <c r="I62" s="221"/>
      <c r="J62" s="221"/>
      <c r="K62" s="221"/>
      <c r="L62" s="221"/>
      <c r="M62" s="221"/>
      <c r="N62" s="223"/>
      <c r="O62" s="223"/>
      <c r="P62" s="4"/>
      <c r="Q62" s="4"/>
      <c r="W62" s="4"/>
      <c r="X62" s="201">
        <f t="shared" ref="X62:X63" si="12">X8</f>
        <v>0</v>
      </c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</row>
    <row r="63" spans="1:46" ht="17.2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W63" s="4"/>
      <c r="X63" s="201">
        <f t="shared" si="12"/>
        <v>0</v>
      </c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</row>
    <row r="64" spans="1:46" ht="20.25" customHeight="1" x14ac:dyDescent="0.4">
      <c r="B64" s="202" t="s">
        <v>15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V64" s="2"/>
      <c r="W64" s="3"/>
      <c r="X64" s="204">
        <f t="shared" ref="X64" si="13">$X$10</f>
        <v>0</v>
      </c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</row>
    <row r="65" spans="1:37" ht="4.5" customHeight="1" x14ac:dyDescent="0.4">
      <c r="A65" s="4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U65" s="2"/>
      <c r="V65" s="2"/>
      <c r="W65" s="3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</row>
    <row r="66" spans="1:37" ht="15" customHeight="1" x14ac:dyDescent="0.4">
      <c r="B66" s="206" t="s">
        <v>17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W66" s="4"/>
      <c r="X66" s="201">
        <f t="shared" ref="X66" si="14">$X$12</f>
        <v>0</v>
      </c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4"/>
    </row>
    <row r="67" spans="1:37" ht="15" customHeight="1" x14ac:dyDescent="0.4">
      <c r="A67" s="24">
        <f>AG95</f>
        <v>0</v>
      </c>
      <c r="B67" s="209">
        <f>AE91</f>
        <v>0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92" t="s">
        <v>56</v>
      </c>
      <c r="M67" s="292"/>
      <c r="N67" s="294" t="s">
        <v>75</v>
      </c>
      <c r="O67" s="294"/>
      <c r="P67" s="294"/>
      <c r="Q67" s="295"/>
      <c r="W67" s="4"/>
      <c r="X67" s="217" t="s">
        <v>16</v>
      </c>
      <c r="Y67" s="217"/>
      <c r="Z67" s="218">
        <f t="shared" ref="Z67" si="15">$Z$13</f>
        <v>0</v>
      </c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4"/>
    </row>
    <row r="68" spans="1:37" ht="20.25" customHeight="1" x14ac:dyDescent="0.4">
      <c r="A68" s="24"/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93"/>
      <c r="M68" s="293"/>
      <c r="N68" s="296"/>
      <c r="O68" s="296"/>
      <c r="P68" s="296"/>
      <c r="Q68" s="297"/>
      <c r="W68" s="4"/>
      <c r="X68" s="143"/>
      <c r="Y68" s="143"/>
      <c r="Z68" s="143"/>
      <c r="AA68" s="143"/>
      <c r="AB68" s="143"/>
      <c r="AC68" s="65"/>
      <c r="AD68" s="238"/>
      <c r="AE68" s="238"/>
      <c r="AF68" s="238"/>
      <c r="AG68" s="238"/>
      <c r="AH68" s="238"/>
      <c r="AI68" s="238"/>
      <c r="AJ68" s="238"/>
      <c r="AK68" s="238"/>
    </row>
    <row r="69" spans="1:37" ht="9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37" ht="21" customHeight="1" x14ac:dyDescent="0.4">
      <c r="A70" s="196" t="s">
        <v>19</v>
      </c>
      <c r="B70" s="196"/>
      <c r="C70" s="196"/>
      <c r="D70" s="196"/>
      <c r="E70" s="198" t="s">
        <v>55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00"/>
      <c r="T70" s="198" t="s">
        <v>72</v>
      </c>
      <c r="U70" s="199"/>
      <c r="V70" s="199"/>
      <c r="W70" s="199"/>
      <c r="X70" s="198" t="s">
        <v>21</v>
      </c>
      <c r="Y70" s="199"/>
      <c r="Z70" s="200"/>
      <c r="AA70" s="289" t="s">
        <v>73</v>
      </c>
      <c r="AB70" s="290"/>
      <c r="AC70" s="290"/>
      <c r="AD70" s="291"/>
      <c r="AE70" s="198" t="s">
        <v>74</v>
      </c>
      <c r="AF70" s="199"/>
      <c r="AG70" s="199"/>
      <c r="AH70" s="199"/>
      <c r="AI70" s="199"/>
      <c r="AJ70" s="199"/>
      <c r="AK70" s="200"/>
    </row>
    <row r="71" spans="1:37" ht="15" customHeight="1" x14ac:dyDescent="0.35">
      <c r="A71" s="194">
        <v>1</v>
      </c>
      <c r="B71" s="174">
        <f>入力シート!C26</f>
        <v>0</v>
      </c>
      <c r="C71" s="175"/>
      <c r="D71" s="176"/>
      <c r="E71" s="180">
        <f>入力シート!E26</f>
        <v>0</v>
      </c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284">
        <f t="shared" ref="P71" si="16">P17</f>
        <v>0</v>
      </c>
      <c r="Q71" s="284"/>
      <c r="R71" s="284"/>
      <c r="S71" s="285"/>
      <c r="T71" s="248">
        <f>入力シート!F26</f>
        <v>0</v>
      </c>
      <c r="U71" s="249"/>
      <c r="V71" s="249"/>
      <c r="W71" s="250"/>
      <c r="X71" s="254">
        <f>入力シート!G26</f>
        <v>0</v>
      </c>
      <c r="Y71" s="255"/>
      <c r="Z71" s="256"/>
      <c r="AA71" s="260">
        <f>入力シート!H26</f>
        <v>0</v>
      </c>
      <c r="AB71" s="261"/>
      <c r="AC71" s="261"/>
      <c r="AD71" s="262"/>
      <c r="AE71" s="260">
        <f>SUM(T71*AA71)</f>
        <v>0</v>
      </c>
      <c r="AF71" s="261"/>
      <c r="AG71" s="261"/>
      <c r="AH71" s="261"/>
      <c r="AI71" s="261"/>
      <c r="AJ71" s="261"/>
      <c r="AK71" s="262"/>
    </row>
    <row r="72" spans="1:37" ht="15" customHeight="1" x14ac:dyDescent="0.4">
      <c r="A72" s="195"/>
      <c r="B72" s="177"/>
      <c r="C72" s="178"/>
      <c r="D72" s="179"/>
      <c r="E72" s="135">
        <f>入力シート!E27</f>
        <v>0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7"/>
      <c r="T72" s="251"/>
      <c r="U72" s="252"/>
      <c r="V72" s="252"/>
      <c r="W72" s="253"/>
      <c r="X72" s="257"/>
      <c r="Y72" s="258"/>
      <c r="Z72" s="259"/>
      <c r="AA72" s="263"/>
      <c r="AB72" s="264"/>
      <c r="AC72" s="264"/>
      <c r="AD72" s="265"/>
      <c r="AE72" s="263"/>
      <c r="AF72" s="264"/>
      <c r="AG72" s="264"/>
      <c r="AH72" s="264"/>
      <c r="AI72" s="264"/>
      <c r="AJ72" s="264"/>
      <c r="AK72" s="265"/>
    </row>
    <row r="73" spans="1:37" ht="15" customHeight="1" x14ac:dyDescent="0.35">
      <c r="A73" s="194">
        <v>2</v>
      </c>
      <c r="B73" s="174">
        <f>入力シート!C28</f>
        <v>0</v>
      </c>
      <c r="C73" s="175"/>
      <c r="D73" s="176"/>
      <c r="E73" s="180">
        <f>入力シート!E28</f>
        <v>0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284"/>
      <c r="Q73" s="284"/>
      <c r="R73" s="284"/>
      <c r="S73" s="285"/>
      <c r="T73" s="248">
        <f>入力シート!F28</f>
        <v>0</v>
      </c>
      <c r="U73" s="249"/>
      <c r="V73" s="249"/>
      <c r="W73" s="250"/>
      <c r="X73" s="254">
        <f>入力シート!G28</f>
        <v>0</v>
      </c>
      <c r="Y73" s="255"/>
      <c r="Z73" s="256"/>
      <c r="AA73" s="260">
        <f>入力シート!H28</f>
        <v>0</v>
      </c>
      <c r="AB73" s="261"/>
      <c r="AC73" s="261"/>
      <c r="AD73" s="262"/>
      <c r="AE73" s="260">
        <f t="shared" ref="AE73" si="17">SUM(T73*AA73)</f>
        <v>0</v>
      </c>
      <c r="AF73" s="261"/>
      <c r="AG73" s="261"/>
      <c r="AH73" s="261"/>
      <c r="AI73" s="261"/>
      <c r="AJ73" s="261"/>
      <c r="AK73" s="262"/>
    </row>
    <row r="74" spans="1:37" ht="15" customHeight="1" x14ac:dyDescent="0.4">
      <c r="A74" s="195"/>
      <c r="B74" s="177"/>
      <c r="C74" s="178"/>
      <c r="D74" s="179"/>
      <c r="E74" s="135">
        <f>入力シート!E29</f>
        <v>0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7"/>
      <c r="T74" s="251"/>
      <c r="U74" s="252"/>
      <c r="V74" s="252"/>
      <c r="W74" s="253"/>
      <c r="X74" s="257"/>
      <c r="Y74" s="258"/>
      <c r="Z74" s="259"/>
      <c r="AA74" s="263"/>
      <c r="AB74" s="264"/>
      <c r="AC74" s="264"/>
      <c r="AD74" s="265"/>
      <c r="AE74" s="263"/>
      <c r="AF74" s="264"/>
      <c r="AG74" s="264"/>
      <c r="AH74" s="264"/>
      <c r="AI74" s="264"/>
      <c r="AJ74" s="264"/>
      <c r="AK74" s="265"/>
    </row>
    <row r="75" spans="1:37" ht="15" customHeight="1" x14ac:dyDescent="0.35">
      <c r="A75" s="192">
        <v>3</v>
      </c>
      <c r="B75" s="174">
        <f>入力シート!C30</f>
        <v>0</v>
      </c>
      <c r="C75" s="175"/>
      <c r="D75" s="176"/>
      <c r="E75" s="180">
        <f>入力シート!E30</f>
        <v>0</v>
      </c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284"/>
      <c r="Q75" s="284"/>
      <c r="R75" s="284"/>
      <c r="S75" s="285"/>
      <c r="T75" s="248">
        <f>入力シート!F30</f>
        <v>0</v>
      </c>
      <c r="U75" s="249"/>
      <c r="V75" s="249"/>
      <c r="W75" s="250"/>
      <c r="X75" s="254">
        <f>入力シート!G30</f>
        <v>0</v>
      </c>
      <c r="Y75" s="255"/>
      <c r="Z75" s="256"/>
      <c r="AA75" s="260">
        <f>入力シート!H30</f>
        <v>0</v>
      </c>
      <c r="AB75" s="261"/>
      <c r="AC75" s="261"/>
      <c r="AD75" s="262"/>
      <c r="AE75" s="260">
        <f t="shared" ref="AE75" si="18">SUM(T75*AA75)</f>
        <v>0</v>
      </c>
      <c r="AF75" s="261"/>
      <c r="AG75" s="261"/>
      <c r="AH75" s="261"/>
      <c r="AI75" s="261"/>
      <c r="AJ75" s="261"/>
      <c r="AK75" s="262"/>
    </row>
    <row r="76" spans="1:37" ht="15" customHeight="1" x14ac:dyDescent="0.4">
      <c r="A76" s="193"/>
      <c r="B76" s="177"/>
      <c r="C76" s="178"/>
      <c r="D76" s="179"/>
      <c r="E76" s="135">
        <f>入力シート!E31</f>
        <v>0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7"/>
      <c r="T76" s="251"/>
      <c r="U76" s="252"/>
      <c r="V76" s="252"/>
      <c r="W76" s="253"/>
      <c r="X76" s="257"/>
      <c r="Y76" s="258"/>
      <c r="Z76" s="259"/>
      <c r="AA76" s="263"/>
      <c r="AB76" s="264"/>
      <c r="AC76" s="264"/>
      <c r="AD76" s="265"/>
      <c r="AE76" s="263"/>
      <c r="AF76" s="264"/>
      <c r="AG76" s="264"/>
      <c r="AH76" s="264"/>
      <c r="AI76" s="264"/>
      <c r="AJ76" s="264"/>
      <c r="AK76" s="265"/>
    </row>
    <row r="77" spans="1:37" ht="15" customHeight="1" x14ac:dyDescent="0.35">
      <c r="A77" s="172">
        <v>4</v>
      </c>
      <c r="B77" s="174">
        <f>入力シート!C32</f>
        <v>0</v>
      </c>
      <c r="C77" s="175"/>
      <c r="D77" s="176"/>
      <c r="E77" s="180">
        <f>入力シート!E32</f>
        <v>0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284"/>
      <c r="Q77" s="284"/>
      <c r="R77" s="284"/>
      <c r="S77" s="285"/>
      <c r="T77" s="248">
        <f>入力シート!F32</f>
        <v>0</v>
      </c>
      <c r="U77" s="249"/>
      <c r="V77" s="249"/>
      <c r="W77" s="250"/>
      <c r="X77" s="254">
        <f>入力シート!G32</f>
        <v>0</v>
      </c>
      <c r="Y77" s="255"/>
      <c r="Z77" s="256"/>
      <c r="AA77" s="260">
        <f>入力シート!H32</f>
        <v>0</v>
      </c>
      <c r="AB77" s="261"/>
      <c r="AC77" s="261"/>
      <c r="AD77" s="262"/>
      <c r="AE77" s="260">
        <f t="shared" ref="AE77" si="19">SUM(T77*AA77)</f>
        <v>0</v>
      </c>
      <c r="AF77" s="261"/>
      <c r="AG77" s="261"/>
      <c r="AH77" s="261"/>
      <c r="AI77" s="261"/>
      <c r="AJ77" s="261"/>
      <c r="AK77" s="262"/>
    </row>
    <row r="78" spans="1:37" ht="15" customHeight="1" x14ac:dyDescent="0.4">
      <c r="A78" s="173"/>
      <c r="B78" s="177"/>
      <c r="C78" s="178"/>
      <c r="D78" s="179"/>
      <c r="E78" s="135">
        <f>入力シート!E33</f>
        <v>0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7"/>
      <c r="T78" s="251"/>
      <c r="U78" s="252"/>
      <c r="V78" s="252"/>
      <c r="W78" s="253"/>
      <c r="X78" s="257"/>
      <c r="Y78" s="258"/>
      <c r="Z78" s="259"/>
      <c r="AA78" s="263"/>
      <c r="AB78" s="264"/>
      <c r="AC78" s="264"/>
      <c r="AD78" s="265"/>
      <c r="AE78" s="263"/>
      <c r="AF78" s="264"/>
      <c r="AG78" s="264"/>
      <c r="AH78" s="264"/>
      <c r="AI78" s="264"/>
      <c r="AJ78" s="264"/>
      <c r="AK78" s="265"/>
    </row>
    <row r="79" spans="1:37" ht="15" customHeight="1" x14ac:dyDescent="0.35">
      <c r="A79" s="172">
        <v>5</v>
      </c>
      <c r="B79" s="174">
        <f>入力シート!C34</f>
        <v>0</v>
      </c>
      <c r="C79" s="175"/>
      <c r="D79" s="176"/>
      <c r="E79" s="180">
        <f>入力シート!E34</f>
        <v>0</v>
      </c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284"/>
      <c r="Q79" s="284"/>
      <c r="R79" s="284"/>
      <c r="S79" s="285"/>
      <c r="T79" s="248">
        <f>入力シート!F34</f>
        <v>0</v>
      </c>
      <c r="U79" s="249"/>
      <c r="V79" s="249"/>
      <c r="W79" s="250"/>
      <c r="X79" s="254">
        <f>入力シート!G34</f>
        <v>0</v>
      </c>
      <c r="Y79" s="255"/>
      <c r="Z79" s="256"/>
      <c r="AA79" s="260">
        <f>入力シート!H34</f>
        <v>0</v>
      </c>
      <c r="AB79" s="261"/>
      <c r="AC79" s="261"/>
      <c r="AD79" s="262"/>
      <c r="AE79" s="260">
        <f t="shared" ref="AE79" si="20">SUM(T79*AA79)</f>
        <v>0</v>
      </c>
      <c r="AF79" s="261"/>
      <c r="AG79" s="261"/>
      <c r="AH79" s="261"/>
      <c r="AI79" s="261"/>
      <c r="AJ79" s="261"/>
      <c r="AK79" s="262"/>
    </row>
    <row r="80" spans="1:37" ht="15" customHeight="1" x14ac:dyDescent="0.4">
      <c r="A80" s="173"/>
      <c r="B80" s="177"/>
      <c r="C80" s="178"/>
      <c r="D80" s="179"/>
      <c r="E80" s="135">
        <f>入力シート!E35</f>
        <v>0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7"/>
      <c r="T80" s="251"/>
      <c r="U80" s="252"/>
      <c r="V80" s="252"/>
      <c r="W80" s="253"/>
      <c r="X80" s="257"/>
      <c r="Y80" s="258"/>
      <c r="Z80" s="259"/>
      <c r="AA80" s="263"/>
      <c r="AB80" s="264"/>
      <c r="AC80" s="264"/>
      <c r="AD80" s="265"/>
      <c r="AE80" s="263"/>
      <c r="AF80" s="264"/>
      <c r="AG80" s="264"/>
      <c r="AH80" s="264"/>
      <c r="AI80" s="264"/>
      <c r="AJ80" s="264"/>
      <c r="AK80" s="265"/>
    </row>
    <row r="81" spans="1:37" ht="15" customHeight="1" x14ac:dyDescent="0.35">
      <c r="A81" s="172">
        <v>6</v>
      </c>
      <c r="B81" s="174">
        <f>入力シート!C36</f>
        <v>0</v>
      </c>
      <c r="C81" s="175"/>
      <c r="D81" s="176"/>
      <c r="E81" s="180">
        <f>入力シート!E36</f>
        <v>0</v>
      </c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284"/>
      <c r="Q81" s="284"/>
      <c r="R81" s="284"/>
      <c r="S81" s="285"/>
      <c r="T81" s="248">
        <f>入力シート!F36</f>
        <v>0</v>
      </c>
      <c r="U81" s="249"/>
      <c r="V81" s="249"/>
      <c r="W81" s="250"/>
      <c r="X81" s="254">
        <f>入力シート!G36</f>
        <v>0</v>
      </c>
      <c r="Y81" s="255"/>
      <c r="Z81" s="256"/>
      <c r="AA81" s="260">
        <f>入力シート!H36</f>
        <v>0</v>
      </c>
      <c r="AB81" s="261"/>
      <c r="AC81" s="261"/>
      <c r="AD81" s="262"/>
      <c r="AE81" s="260">
        <f t="shared" ref="AE81" si="21">SUM(T81*AA81)</f>
        <v>0</v>
      </c>
      <c r="AF81" s="261"/>
      <c r="AG81" s="261"/>
      <c r="AH81" s="261"/>
      <c r="AI81" s="261"/>
      <c r="AJ81" s="261"/>
      <c r="AK81" s="262"/>
    </row>
    <row r="82" spans="1:37" ht="15" customHeight="1" x14ac:dyDescent="0.4">
      <c r="A82" s="173"/>
      <c r="B82" s="177"/>
      <c r="C82" s="178"/>
      <c r="D82" s="179"/>
      <c r="E82" s="135">
        <f>入力シート!E37</f>
        <v>0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7"/>
      <c r="T82" s="251"/>
      <c r="U82" s="252"/>
      <c r="V82" s="252"/>
      <c r="W82" s="253"/>
      <c r="X82" s="257"/>
      <c r="Y82" s="258"/>
      <c r="Z82" s="259"/>
      <c r="AA82" s="263"/>
      <c r="AB82" s="264"/>
      <c r="AC82" s="264"/>
      <c r="AD82" s="265"/>
      <c r="AE82" s="263"/>
      <c r="AF82" s="264"/>
      <c r="AG82" s="264"/>
      <c r="AH82" s="264"/>
      <c r="AI82" s="264"/>
      <c r="AJ82" s="264"/>
      <c r="AK82" s="265"/>
    </row>
    <row r="83" spans="1:37" ht="15" customHeight="1" x14ac:dyDescent="0.35">
      <c r="A83" s="172">
        <v>7</v>
      </c>
      <c r="B83" s="174">
        <f>入力シート!C38</f>
        <v>0</v>
      </c>
      <c r="C83" s="175"/>
      <c r="D83" s="176"/>
      <c r="E83" s="180">
        <f>入力シート!E38</f>
        <v>0</v>
      </c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284"/>
      <c r="Q83" s="284"/>
      <c r="R83" s="284"/>
      <c r="S83" s="285"/>
      <c r="T83" s="248">
        <f>入力シート!F38</f>
        <v>0</v>
      </c>
      <c r="U83" s="249"/>
      <c r="V83" s="249"/>
      <c r="W83" s="250"/>
      <c r="X83" s="254">
        <f>入力シート!G38</f>
        <v>0</v>
      </c>
      <c r="Y83" s="255"/>
      <c r="Z83" s="256"/>
      <c r="AA83" s="260">
        <f>入力シート!H38</f>
        <v>0</v>
      </c>
      <c r="AB83" s="261"/>
      <c r="AC83" s="261"/>
      <c r="AD83" s="262"/>
      <c r="AE83" s="260">
        <f t="shared" ref="AE83" si="22">SUM(T83*AA83)</f>
        <v>0</v>
      </c>
      <c r="AF83" s="261"/>
      <c r="AG83" s="261"/>
      <c r="AH83" s="261"/>
      <c r="AI83" s="261"/>
      <c r="AJ83" s="261"/>
      <c r="AK83" s="262"/>
    </row>
    <row r="84" spans="1:37" ht="15" customHeight="1" x14ac:dyDescent="0.4">
      <c r="A84" s="173"/>
      <c r="B84" s="177"/>
      <c r="C84" s="178"/>
      <c r="D84" s="179"/>
      <c r="E84" s="135">
        <f>入力シート!E39</f>
        <v>0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7"/>
      <c r="T84" s="251"/>
      <c r="U84" s="252"/>
      <c r="V84" s="252"/>
      <c r="W84" s="253"/>
      <c r="X84" s="257"/>
      <c r="Y84" s="258"/>
      <c r="Z84" s="259"/>
      <c r="AA84" s="263"/>
      <c r="AB84" s="264"/>
      <c r="AC84" s="264"/>
      <c r="AD84" s="265"/>
      <c r="AE84" s="263"/>
      <c r="AF84" s="264"/>
      <c r="AG84" s="264"/>
      <c r="AH84" s="264"/>
      <c r="AI84" s="264"/>
      <c r="AJ84" s="264"/>
      <c r="AK84" s="265"/>
    </row>
    <row r="85" spans="1:37" ht="15" customHeight="1" x14ac:dyDescent="0.35">
      <c r="A85" s="172">
        <v>8</v>
      </c>
      <c r="B85" s="174">
        <f>入力シート!C40</f>
        <v>0</v>
      </c>
      <c r="C85" s="175"/>
      <c r="D85" s="176"/>
      <c r="E85" s="180">
        <f>入力シート!E40</f>
        <v>0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284"/>
      <c r="Q85" s="284"/>
      <c r="R85" s="284"/>
      <c r="S85" s="285"/>
      <c r="T85" s="248">
        <f>入力シート!F40</f>
        <v>0</v>
      </c>
      <c r="U85" s="249"/>
      <c r="V85" s="249"/>
      <c r="W85" s="250"/>
      <c r="X85" s="254">
        <f>入力シート!G40</f>
        <v>0</v>
      </c>
      <c r="Y85" s="255"/>
      <c r="Z85" s="256"/>
      <c r="AA85" s="260">
        <f>入力シート!H40</f>
        <v>0</v>
      </c>
      <c r="AB85" s="261"/>
      <c r="AC85" s="261"/>
      <c r="AD85" s="262"/>
      <c r="AE85" s="260">
        <f t="shared" ref="AE85" si="23">SUM(T85*AA85)</f>
        <v>0</v>
      </c>
      <c r="AF85" s="261"/>
      <c r="AG85" s="261"/>
      <c r="AH85" s="261"/>
      <c r="AI85" s="261"/>
      <c r="AJ85" s="261"/>
      <c r="AK85" s="262"/>
    </row>
    <row r="86" spans="1:37" ht="15" customHeight="1" x14ac:dyDescent="0.4">
      <c r="A86" s="173"/>
      <c r="B86" s="177"/>
      <c r="C86" s="178"/>
      <c r="D86" s="179"/>
      <c r="E86" s="135">
        <f>入力シート!E41</f>
        <v>0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7"/>
      <c r="T86" s="251"/>
      <c r="U86" s="252"/>
      <c r="V86" s="252"/>
      <c r="W86" s="253"/>
      <c r="X86" s="257"/>
      <c r="Y86" s="258"/>
      <c r="Z86" s="259"/>
      <c r="AA86" s="263"/>
      <c r="AB86" s="264"/>
      <c r="AC86" s="264"/>
      <c r="AD86" s="265"/>
      <c r="AE86" s="263"/>
      <c r="AF86" s="264"/>
      <c r="AG86" s="264"/>
      <c r="AH86" s="264"/>
      <c r="AI86" s="264"/>
      <c r="AJ86" s="264"/>
      <c r="AK86" s="265"/>
    </row>
    <row r="87" spans="1:37" ht="15" customHeight="1" x14ac:dyDescent="0.35">
      <c r="A87" s="172">
        <v>9</v>
      </c>
      <c r="B87" s="174">
        <f>入力シート!C42</f>
        <v>0</v>
      </c>
      <c r="C87" s="175"/>
      <c r="D87" s="176"/>
      <c r="E87" s="180">
        <f>入力シート!E42</f>
        <v>0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284"/>
      <c r="Q87" s="284"/>
      <c r="R87" s="284"/>
      <c r="S87" s="285"/>
      <c r="T87" s="248">
        <f>入力シート!F42</f>
        <v>0</v>
      </c>
      <c r="U87" s="249"/>
      <c r="V87" s="249"/>
      <c r="W87" s="250"/>
      <c r="X87" s="254">
        <f>入力シート!G42</f>
        <v>0</v>
      </c>
      <c r="Y87" s="255"/>
      <c r="Z87" s="256"/>
      <c r="AA87" s="260">
        <f>入力シート!H42</f>
        <v>0</v>
      </c>
      <c r="AB87" s="261"/>
      <c r="AC87" s="261"/>
      <c r="AD87" s="262"/>
      <c r="AE87" s="260">
        <f t="shared" ref="AE87" si="24">SUM(T87*AA87)</f>
        <v>0</v>
      </c>
      <c r="AF87" s="261"/>
      <c r="AG87" s="261"/>
      <c r="AH87" s="261"/>
      <c r="AI87" s="261"/>
      <c r="AJ87" s="261"/>
      <c r="AK87" s="262"/>
    </row>
    <row r="88" spans="1:37" ht="15" customHeight="1" x14ac:dyDescent="0.4">
      <c r="A88" s="173"/>
      <c r="B88" s="177"/>
      <c r="C88" s="178"/>
      <c r="D88" s="179"/>
      <c r="E88" s="135">
        <f>入力シート!E43</f>
        <v>0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7"/>
      <c r="T88" s="251"/>
      <c r="U88" s="252"/>
      <c r="V88" s="252"/>
      <c r="W88" s="253"/>
      <c r="X88" s="257"/>
      <c r="Y88" s="258"/>
      <c r="Z88" s="259"/>
      <c r="AA88" s="263"/>
      <c r="AB88" s="264"/>
      <c r="AC88" s="264"/>
      <c r="AD88" s="265"/>
      <c r="AE88" s="263"/>
      <c r="AF88" s="264"/>
      <c r="AG88" s="264"/>
      <c r="AH88" s="264"/>
      <c r="AI88" s="264"/>
      <c r="AJ88" s="264"/>
      <c r="AK88" s="265"/>
    </row>
    <row r="89" spans="1:37" ht="15" customHeight="1" x14ac:dyDescent="0.35">
      <c r="A89" s="172">
        <v>10</v>
      </c>
      <c r="B89" s="174">
        <f>入力シート!C44</f>
        <v>0</v>
      </c>
      <c r="C89" s="175"/>
      <c r="D89" s="176"/>
      <c r="E89" s="180">
        <f>入力シート!E44</f>
        <v>0</v>
      </c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284"/>
      <c r="Q89" s="284"/>
      <c r="R89" s="284"/>
      <c r="S89" s="285"/>
      <c r="T89" s="248">
        <f>入力シート!F44</f>
        <v>0</v>
      </c>
      <c r="U89" s="249"/>
      <c r="V89" s="249"/>
      <c r="W89" s="250"/>
      <c r="X89" s="254">
        <f>入力シート!G44</f>
        <v>0</v>
      </c>
      <c r="Y89" s="255"/>
      <c r="Z89" s="256"/>
      <c r="AA89" s="260">
        <f>入力シート!H44</f>
        <v>0</v>
      </c>
      <c r="AB89" s="261"/>
      <c r="AC89" s="261"/>
      <c r="AD89" s="262"/>
      <c r="AE89" s="260">
        <f t="shared" ref="AE89" si="25">SUM(T89*AA89)</f>
        <v>0</v>
      </c>
      <c r="AF89" s="261"/>
      <c r="AG89" s="261"/>
      <c r="AH89" s="261"/>
      <c r="AI89" s="261"/>
      <c r="AJ89" s="261"/>
      <c r="AK89" s="262"/>
    </row>
    <row r="90" spans="1:37" ht="15" customHeight="1" x14ac:dyDescent="0.4">
      <c r="A90" s="173"/>
      <c r="B90" s="177"/>
      <c r="C90" s="178"/>
      <c r="D90" s="179"/>
      <c r="E90" s="135">
        <f>入力シート!E45</f>
        <v>0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7"/>
      <c r="T90" s="251"/>
      <c r="U90" s="252"/>
      <c r="V90" s="252"/>
      <c r="W90" s="253"/>
      <c r="X90" s="257"/>
      <c r="Y90" s="258"/>
      <c r="Z90" s="259"/>
      <c r="AA90" s="263"/>
      <c r="AB90" s="264"/>
      <c r="AC90" s="264"/>
      <c r="AD90" s="265"/>
      <c r="AE90" s="263"/>
      <c r="AF90" s="264"/>
      <c r="AG90" s="264"/>
      <c r="AH90" s="264"/>
      <c r="AI90" s="264"/>
      <c r="AJ90" s="264"/>
      <c r="AK90" s="265"/>
    </row>
    <row r="91" spans="1:37" ht="6.75" customHeight="1" x14ac:dyDescent="0.35">
      <c r="A91" s="4"/>
      <c r="B91" s="16"/>
      <c r="C91" s="16"/>
      <c r="D91" s="16"/>
      <c r="E91" s="16"/>
      <c r="F91" s="16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66" t="s">
        <v>76</v>
      </c>
      <c r="AB91" s="267"/>
      <c r="AC91" s="267"/>
      <c r="AD91" s="268"/>
      <c r="AE91" s="275">
        <f>SUM(AE71:AK90)</f>
        <v>0</v>
      </c>
      <c r="AF91" s="276"/>
      <c r="AG91" s="276"/>
      <c r="AH91" s="276"/>
      <c r="AI91" s="276"/>
      <c r="AJ91" s="276"/>
      <c r="AK91" s="277"/>
    </row>
    <row r="92" spans="1:37" ht="4.5" customHeight="1" x14ac:dyDescent="0.35">
      <c r="A92" s="17"/>
      <c r="B92" s="66"/>
      <c r="C92" s="59"/>
      <c r="D92" s="59"/>
      <c r="E92" s="59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31"/>
      <c r="X92" s="31"/>
      <c r="Y92" s="55"/>
      <c r="Z92" s="4"/>
      <c r="AA92" s="269"/>
      <c r="AB92" s="270"/>
      <c r="AC92" s="270"/>
      <c r="AD92" s="271"/>
      <c r="AE92" s="278"/>
      <c r="AF92" s="279"/>
      <c r="AG92" s="279"/>
      <c r="AH92" s="279"/>
      <c r="AI92" s="279"/>
      <c r="AJ92" s="279"/>
      <c r="AK92" s="280"/>
    </row>
    <row r="93" spans="1:37" ht="9" customHeight="1" x14ac:dyDescent="0.4">
      <c r="A93" s="71"/>
      <c r="B93" s="67"/>
      <c r="C93" s="18"/>
      <c r="D93" s="18"/>
      <c r="E93" s="18"/>
      <c r="F93" s="61"/>
      <c r="G93" s="61"/>
      <c r="H93" s="75">
        <f t="shared" ref="H93" si="26">$H$40</f>
        <v>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56"/>
      <c r="Z93" s="4"/>
      <c r="AA93" s="269"/>
      <c r="AB93" s="270"/>
      <c r="AC93" s="270"/>
      <c r="AD93" s="271"/>
      <c r="AE93" s="278"/>
      <c r="AF93" s="279"/>
      <c r="AG93" s="279"/>
      <c r="AH93" s="279"/>
      <c r="AI93" s="279"/>
      <c r="AJ93" s="279"/>
      <c r="AK93" s="280"/>
    </row>
    <row r="94" spans="1:37" ht="9" customHeight="1" x14ac:dyDescent="0.4">
      <c r="A94" s="71"/>
      <c r="B94" s="67"/>
      <c r="C94" s="18"/>
      <c r="D94" s="18"/>
      <c r="E94" s="159">
        <f>入力シート!B49</f>
        <v>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286"/>
      <c r="Z94" s="4"/>
      <c r="AA94" s="272"/>
      <c r="AB94" s="273"/>
      <c r="AC94" s="273"/>
      <c r="AD94" s="274"/>
      <c r="AE94" s="281"/>
      <c r="AF94" s="282"/>
      <c r="AG94" s="282"/>
      <c r="AH94" s="282"/>
      <c r="AI94" s="282"/>
      <c r="AJ94" s="282"/>
      <c r="AK94" s="283"/>
    </row>
    <row r="95" spans="1:37" ht="9" customHeight="1" x14ac:dyDescent="0.4">
      <c r="A95" s="18"/>
      <c r="B95" s="67"/>
      <c r="C95" s="18"/>
      <c r="D95" s="18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286"/>
      <c r="Z95" s="4"/>
      <c r="AA95" s="298" t="s">
        <v>84</v>
      </c>
      <c r="AB95" s="298"/>
      <c r="AC95" s="298"/>
      <c r="AD95" s="298"/>
      <c r="AE95" s="300">
        <f>SUM(AE91-AE98)</f>
        <v>0</v>
      </c>
      <c r="AF95" s="300"/>
      <c r="AG95" s="300"/>
      <c r="AH95" s="300"/>
      <c r="AI95" s="300"/>
      <c r="AJ95" s="300"/>
      <c r="AK95" s="300"/>
    </row>
    <row r="96" spans="1:37" ht="9" customHeight="1" x14ac:dyDescent="0.4">
      <c r="A96" s="18"/>
      <c r="B96" s="67"/>
      <c r="C96" s="18"/>
      <c r="D96" s="18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286"/>
      <c r="Z96" s="34"/>
      <c r="AA96" s="298"/>
      <c r="AB96" s="298"/>
      <c r="AC96" s="298"/>
      <c r="AD96" s="298"/>
      <c r="AE96" s="300"/>
      <c r="AF96" s="300"/>
      <c r="AG96" s="300"/>
      <c r="AH96" s="300"/>
      <c r="AI96" s="300"/>
      <c r="AJ96" s="300"/>
      <c r="AK96" s="300"/>
    </row>
    <row r="97" spans="1:37" ht="9" customHeight="1" x14ac:dyDescent="0.4">
      <c r="A97" s="18"/>
      <c r="B97" s="67"/>
      <c r="C97" s="18"/>
      <c r="D97" s="18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286"/>
      <c r="Z97" s="34"/>
      <c r="AA97" s="298"/>
      <c r="AB97" s="298"/>
      <c r="AC97" s="298"/>
      <c r="AD97" s="298"/>
      <c r="AE97" s="300"/>
      <c r="AF97" s="300"/>
      <c r="AG97" s="300"/>
      <c r="AH97" s="300"/>
      <c r="AI97" s="300"/>
      <c r="AJ97" s="300"/>
      <c r="AK97" s="300"/>
    </row>
    <row r="98" spans="1:37" ht="9" customHeight="1" x14ac:dyDescent="0.4">
      <c r="A98" s="18"/>
      <c r="B98" s="68"/>
      <c r="C98" s="62"/>
      <c r="D98" s="62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286"/>
      <c r="Z98" s="34"/>
      <c r="AA98" s="298" t="s">
        <v>85</v>
      </c>
      <c r="AB98" s="298"/>
      <c r="AC98" s="298"/>
      <c r="AD98" s="298"/>
      <c r="AE98" s="299">
        <f>SUM(AE91/1.1)</f>
        <v>0</v>
      </c>
      <c r="AF98" s="299"/>
      <c r="AG98" s="299"/>
      <c r="AH98" s="299"/>
      <c r="AI98" s="299"/>
      <c r="AJ98" s="299"/>
      <c r="AK98" s="299"/>
    </row>
    <row r="99" spans="1:37" ht="9" customHeight="1" x14ac:dyDescent="0.4">
      <c r="A99" s="62"/>
      <c r="B99" s="69"/>
      <c r="C99" s="70"/>
      <c r="D99" s="70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8"/>
      <c r="Z99" s="34"/>
      <c r="AA99" s="298"/>
      <c r="AB99" s="298"/>
      <c r="AC99" s="298"/>
      <c r="AD99" s="298"/>
      <c r="AE99" s="299"/>
      <c r="AF99" s="299"/>
      <c r="AG99" s="299"/>
      <c r="AH99" s="299"/>
      <c r="AI99" s="299"/>
      <c r="AJ99" s="299"/>
      <c r="AK99" s="299"/>
    </row>
    <row r="100" spans="1:37" ht="9" customHeight="1" x14ac:dyDescent="0.4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4"/>
      <c r="X100" s="4"/>
      <c r="Y100" s="34"/>
      <c r="Z100" s="34"/>
      <c r="AA100" s="298"/>
      <c r="AB100" s="298"/>
      <c r="AC100" s="298"/>
      <c r="AD100" s="298"/>
      <c r="AE100" s="299"/>
      <c r="AF100" s="299"/>
      <c r="AG100" s="299"/>
      <c r="AH100" s="299"/>
      <c r="AI100" s="299"/>
      <c r="AJ100" s="299"/>
      <c r="AK100" s="299"/>
    </row>
    <row r="101" spans="1:37" ht="18.75" customHeight="1" x14ac:dyDescent="0.35">
      <c r="B101" s="17"/>
      <c r="C101" s="17"/>
      <c r="D101" s="17"/>
      <c r="E101" s="17"/>
      <c r="F101" s="57"/>
      <c r="G101" s="17"/>
      <c r="H101" s="17"/>
      <c r="I101" s="17"/>
      <c r="J101" s="17"/>
      <c r="K101" s="17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4"/>
    </row>
    <row r="102" spans="1:37" ht="12.75" customHeight="1" x14ac:dyDescent="0.4">
      <c r="A102" s="34"/>
      <c r="B102" s="34"/>
      <c r="C102" s="34"/>
      <c r="D102" s="34"/>
      <c r="E102" s="35"/>
      <c r="F102" s="155" t="s">
        <v>61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7"/>
      <c r="W102" s="4"/>
      <c r="X102" s="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4"/>
    </row>
    <row r="103" spans="1:37" ht="14.25" customHeight="1" x14ac:dyDescent="0.4">
      <c r="A103" s="34"/>
      <c r="B103" s="34"/>
      <c r="C103" s="34"/>
      <c r="D103" s="34"/>
      <c r="E103" s="35"/>
      <c r="F103" s="138" t="s">
        <v>50</v>
      </c>
      <c r="G103" s="138"/>
      <c r="H103" s="138"/>
      <c r="I103" s="138"/>
      <c r="J103" s="138"/>
      <c r="K103" s="138"/>
      <c r="L103" s="138"/>
      <c r="M103" s="52"/>
      <c r="N103" s="151">
        <f t="shared" ref="N103:N107" si="27">N49</f>
        <v>0</v>
      </c>
      <c r="O103" s="151"/>
      <c r="P103" s="151"/>
      <c r="Q103" s="151"/>
      <c r="R103" s="151"/>
      <c r="S103" s="151"/>
      <c r="T103" s="151"/>
      <c r="U103" s="151"/>
      <c r="V103" s="152"/>
      <c r="W103" s="15"/>
      <c r="X103" s="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4"/>
    </row>
    <row r="104" spans="1:37" ht="14.25" customHeight="1" x14ac:dyDescent="0.35">
      <c r="A104" s="4"/>
      <c r="B104" s="4"/>
      <c r="C104" s="4"/>
      <c r="D104" s="4"/>
      <c r="E104" s="4"/>
      <c r="F104" s="138" t="s">
        <v>51</v>
      </c>
      <c r="G104" s="138"/>
      <c r="H104" s="138"/>
      <c r="I104" s="138"/>
      <c r="J104" s="138"/>
      <c r="K104" s="138"/>
      <c r="L104" s="138"/>
      <c r="M104" s="52"/>
      <c r="N104" s="151">
        <f t="shared" si="27"/>
        <v>0</v>
      </c>
      <c r="O104" s="151"/>
      <c r="P104" s="151"/>
      <c r="Q104" s="151"/>
      <c r="R104" s="151"/>
      <c r="S104" s="151"/>
      <c r="T104" s="151"/>
      <c r="U104" s="151"/>
      <c r="V104" s="152"/>
      <c r="W104" s="32"/>
      <c r="X104" s="6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4"/>
    </row>
    <row r="105" spans="1:37" ht="14.25" customHeight="1" x14ac:dyDescent="0.35">
      <c r="A105" s="4"/>
      <c r="B105" s="4"/>
      <c r="C105" s="4"/>
      <c r="D105" s="4"/>
      <c r="E105" s="4"/>
      <c r="F105" s="138" t="s">
        <v>52</v>
      </c>
      <c r="G105" s="138"/>
      <c r="H105" s="138"/>
      <c r="I105" s="138"/>
      <c r="J105" s="138"/>
      <c r="K105" s="138"/>
      <c r="L105" s="138"/>
      <c r="M105" s="52"/>
      <c r="N105" s="151">
        <f t="shared" si="27"/>
        <v>0</v>
      </c>
      <c r="O105" s="151"/>
      <c r="P105" s="151"/>
      <c r="Q105" s="151"/>
      <c r="R105" s="151"/>
      <c r="S105" s="151"/>
      <c r="T105" s="151"/>
      <c r="U105" s="151"/>
      <c r="V105" s="152"/>
      <c r="W105" s="32"/>
      <c r="X105" s="6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4"/>
    </row>
    <row r="106" spans="1:37" ht="14.25" customHeight="1" x14ac:dyDescent="0.4">
      <c r="A106" s="4"/>
      <c r="B106" s="4"/>
      <c r="C106" s="4"/>
      <c r="D106" s="4"/>
      <c r="E106" s="4"/>
      <c r="F106" s="138" t="s">
        <v>53</v>
      </c>
      <c r="G106" s="138"/>
      <c r="H106" s="138"/>
      <c r="I106" s="138"/>
      <c r="J106" s="138"/>
      <c r="K106" s="138"/>
      <c r="L106" s="138"/>
      <c r="M106" s="52"/>
      <c r="N106" s="151">
        <f t="shared" si="27"/>
        <v>0</v>
      </c>
      <c r="O106" s="151"/>
      <c r="P106" s="151"/>
      <c r="Q106" s="151"/>
      <c r="R106" s="151"/>
      <c r="S106" s="151"/>
      <c r="T106" s="151"/>
      <c r="U106" s="151"/>
      <c r="V106" s="152"/>
      <c r="W106" s="4"/>
      <c r="X106" s="245"/>
      <c r="Y106" s="245"/>
      <c r="Z106" s="245"/>
      <c r="AA106" s="245"/>
      <c r="AB106" s="245"/>
      <c r="AC106" s="245"/>
      <c r="AD106" s="246"/>
      <c r="AE106" s="246"/>
      <c r="AF106" s="246"/>
      <c r="AG106" s="246"/>
      <c r="AH106" s="246"/>
      <c r="AI106" s="246"/>
      <c r="AJ106" s="247"/>
      <c r="AK106" s="247"/>
    </row>
    <row r="107" spans="1:37" ht="14.25" customHeight="1" x14ac:dyDescent="0.35">
      <c r="B107" s="17"/>
      <c r="C107" s="17"/>
      <c r="D107" s="17"/>
      <c r="E107" s="17"/>
      <c r="F107" s="160" t="s">
        <v>54</v>
      </c>
      <c r="G107" s="160"/>
      <c r="H107" s="160"/>
      <c r="I107" s="160"/>
      <c r="J107" s="160"/>
      <c r="K107" s="160"/>
      <c r="L107" s="160"/>
      <c r="M107" s="53"/>
      <c r="N107" s="151">
        <f t="shared" si="27"/>
        <v>0</v>
      </c>
      <c r="O107" s="151"/>
      <c r="P107" s="151"/>
      <c r="Q107" s="151"/>
      <c r="R107" s="151"/>
      <c r="S107" s="151"/>
      <c r="T107" s="151"/>
      <c r="U107" s="151"/>
      <c r="V107" s="152"/>
      <c r="W107" s="33"/>
      <c r="X107" s="245"/>
      <c r="Y107" s="245"/>
      <c r="Z107" s="245"/>
      <c r="AA107" s="245"/>
      <c r="AB107" s="245"/>
      <c r="AC107" s="245"/>
      <c r="AD107" s="246"/>
      <c r="AE107" s="246"/>
      <c r="AF107" s="246"/>
      <c r="AG107" s="246"/>
      <c r="AH107" s="246"/>
      <c r="AI107" s="246"/>
      <c r="AJ107" s="247"/>
      <c r="AK107" s="247"/>
    </row>
    <row r="108" spans="1:37" ht="15.75" customHeight="1" x14ac:dyDescent="0.4"/>
  </sheetData>
  <sheetProtection sheet="1" objects="1" scenarios="1"/>
  <mergeCells count="282">
    <mergeCell ref="AA98:AD100"/>
    <mergeCell ref="AE98:AK100"/>
    <mergeCell ref="AA41:AD43"/>
    <mergeCell ref="AE41:AK43"/>
    <mergeCell ref="AA44:AD46"/>
    <mergeCell ref="AE44:AK46"/>
    <mergeCell ref="AA95:AD97"/>
    <mergeCell ref="AE95:AK97"/>
    <mergeCell ref="A7:G8"/>
    <mergeCell ref="A61:G62"/>
    <mergeCell ref="A1:AK1"/>
    <mergeCell ref="AA3:AD3"/>
    <mergeCell ref="AE3:AK3"/>
    <mergeCell ref="AA4:AD4"/>
    <mergeCell ref="AE4:AK4"/>
    <mergeCell ref="A5:K6"/>
    <mergeCell ref="L5:O6"/>
    <mergeCell ref="A16:D16"/>
    <mergeCell ref="X13:Y13"/>
    <mergeCell ref="Z13:AJ13"/>
    <mergeCell ref="X14:AB14"/>
    <mergeCell ref="AD14:AK14"/>
    <mergeCell ref="N13:Q14"/>
    <mergeCell ref="L13:M14"/>
    <mergeCell ref="B13:K14"/>
    <mergeCell ref="Y7:AK7"/>
    <mergeCell ref="X8:AK8"/>
    <mergeCell ref="X9:AK9"/>
    <mergeCell ref="B10:Q11"/>
    <mergeCell ref="X10:AK11"/>
    <mergeCell ref="B12:Q12"/>
    <mergeCell ref="X12:AJ12"/>
    <mergeCell ref="AA16:AD16"/>
    <mergeCell ref="AE16:AK16"/>
    <mergeCell ref="A21:A22"/>
    <mergeCell ref="B21:D22"/>
    <mergeCell ref="AA19:AD20"/>
    <mergeCell ref="AE19:AK20"/>
    <mergeCell ref="E18:S18"/>
    <mergeCell ref="A19:A20"/>
    <mergeCell ref="B19:D20"/>
    <mergeCell ref="A17:A18"/>
    <mergeCell ref="B17:D18"/>
    <mergeCell ref="T21:W22"/>
    <mergeCell ref="T19:W20"/>
    <mergeCell ref="X19:Z20"/>
    <mergeCell ref="X21:Z22"/>
    <mergeCell ref="AA17:AD18"/>
    <mergeCell ref="AE17:AK18"/>
    <mergeCell ref="T17:W18"/>
    <mergeCell ref="X17:Z18"/>
    <mergeCell ref="T16:W16"/>
    <mergeCell ref="X16:Z16"/>
    <mergeCell ref="E16:S16"/>
    <mergeCell ref="E17:O17"/>
    <mergeCell ref="P17:S17"/>
    <mergeCell ref="E28:S28"/>
    <mergeCell ref="A27:A28"/>
    <mergeCell ref="B27:D28"/>
    <mergeCell ref="AA25:AD26"/>
    <mergeCell ref="AE25:AK26"/>
    <mergeCell ref="E24:S24"/>
    <mergeCell ref="A25:A26"/>
    <mergeCell ref="B25:D26"/>
    <mergeCell ref="E26:S26"/>
    <mergeCell ref="A23:A24"/>
    <mergeCell ref="B23:D24"/>
    <mergeCell ref="T23:W24"/>
    <mergeCell ref="X23:Z24"/>
    <mergeCell ref="T25:W26"/>
    <mergeCell ref="X25:Z26"/>
    <mergeCell ref="T27:W28"/>
    <mergeCell ref="X27:Z28"/>
    <mergeCell ref="E23:O23"/>
    <mergeCell ref="P23:S23"/>
    <mergeCell ref="E25:O25"/>
    <mergeCell ref="P25:S25"/>
    <mergeCell ref="E27:O27"/>
    <mergeCell ref="P27:S27"/>
    <mergeCell ref="E41:Y46"/>
    <mergeCell ref="E32:S32"/>
    <mergeCell ref="A31:A32"/>
    <mergeCell ref="B31:D32"/>
    <mergeCell ref="E30:S30"/>
    <mergeCell ref="T29:W30"/>
    <mergeCell ref="X29:Z30"/>
    <mergeCell ref="E29:O29"/>
    <mergeCell ref="P29:S29"/>
    <mergeCell ref="A29:A30"/>
    <mergeCell ref="B29:D30"/>
    <mergeCell ref="E31:O31"/>
    <mergeCell ref="P31:S31"/>
    <mergeCell ref="T31:W32"/>
    <mergeCell ref="X31:Z32"/>
    <mergeCell ref="AA37:AD40"/>
    <mergeCell ref="AE37:AK40"/>
    <mergeCell ref="E36:S36"/>
    <mergeCell ref="A35:A36"/>
    <mergeCell ref="B35:D36"/>
    <mergeCell ref="E34:S34"/>
    <mergeCell ref="A33:A34"/>
    <mergeCell ref="B33:D34"/>
    <mergeCell ref="AA35:AD36"/>
    <mergeCell ref="AE35:AK36"/>
    <mergeCell ref="E33:O33"/>
    <mergeCell ref="P33:S33"/>
    <mergeCell ref="E35:O35"/>
    <mergeCell ref="P35:S35"/>
    <mergeCell ref="T35:W36"/>
    <mergeCell ref="X35:Z36"/>
    <mergeCell ref="T33:W34"/>
    <mergeCell ref="X33:Z34"/>
    <mergeCell ref="F51:L51"/>
    <mergeCell ref="N51:V51"/>
    <mergeCell ref="F52:L52"/>
    <mergeCell ref="N52:V52"/>
    <mergeCell ref="F53:L53"/>
    <mergeCell ref="N53:V53"/>
    <mergeCell ref="F48:V48"/>
    <mergeCell ref="F49:L49"/>
    <mergeCell ref="N49:V49"/>
    <mergeCell ref="F50:L50"/>
    <mergeCell ref="N50:V50"/>
    <mergeCell ref="A79:A80"/>
    <mergeCell ref="B79:D80"/>
    <mergeCell ref="E76:S76"/>
    <mergeCell ref="A77:A78"/>
    <mergeCell ref="B77:D78"/>
    <mergeCell ref="E74:S74"/>
    <mergeCell ref="A75:A76"/>
    <mergeCell ref="B75:D76"/>
    <mergeCell ref="E72:S72"/>
    <mergeCell ref="A73:A74"/>
    <mergeCell ref="B73:D74"/>
    <mergeCell ref="E73:O73"/>
    <mergeCell ref="P73:S73"/>
    <mergeCell ref="A71:A72"/>
    <mergeCell ref="B71:D72"/>
    <mergeCell ref="E80:S80"/>
    <mergeCell ref="E78:S78"/>
    <mergeCell ref="E77:O77"/>
    <mergeCell ref="P77:S77"/>
    <mergeCell ref="A89:A90"/>
    <mergeCell ref="B89:D90"/>
    <mergeCell ref="E86:S86"/>
    <mergeCell ref="A87:A88"/>
    <mergeCell ref="B87:D88"/>
    <mergeCell ref="E84:S84"/>
    <mergeCell ref="A85:A86"/>
    <mergeCell ref="B85:D86"/>
    <mergeCell ref="E82:S82"/>
    <mergeCell ref="A83:A84"/>
    <mergeCell ref="B83:D84"/>
    <mergeCell ref="A81:A82"/>
    <mergeCell ref="B81:D82"/>
    <mergeCell ref="E90:S90"/>
    <mergeCell ref="E89:O89"/>
    <mergeCell ref="E88:S88"/>
    <mergeCell ref="E81:O81"/>
    <mergeCell ref="P81:S81"/>
    <mergeCell ref="E85:O85"/>
    <mergeCell ref="P85:S85"/>
    <mergeCell ref="P89:S89"/>
    <mergeCell ref="F107:L107"/>
    <mergeCell ref="N107:V107"/>
    <mergeCell ref="F102:V102"/>
    <mergeCell ref="F103:L103"/>
    <mergeCell ref="N103:V103"/>
    <mergeCell ref="F104:L104"/>
    <mergeCell ref="N104:V104"/>
    <mergeCell ref="F105:L105"/>
    <mergeCell ref="N105:V105"/>
    <mergeCell ref="F106:L106"/>
    <mergeCell ref="N106:V106"/>
    <mergeCell ref="AA57:AD57"/>
    <mergeCell ref="AE57:AK57"/>
    <mergeCell ref="AA58:AD58"/>
    <mergeCell ref="AE58:AK58"/>
    <mergeCell ref="A59:K60"/>
    <mergeCell ref="L59:O60"/>
    <mergeCell ref="A70:D70"/>
    <mergeCell ref="E70:S70"/>
    <mergeCell ref="T70:W70"/>
    <mergeCell ref="X70:Z70"/>
    <mergeCell ref="AA70:AD70"/>
    <mergeCell ref="AE70:AK70"/>
    <mergeCell ref="X67:Y67"/>
    <mergeCell ref="Z67:AJ67"/>
    <mergeCell ref="X68:AB68"/>
    <mergeCell ref="AD68:AK68"/>
    <mergeCell ref="B67:K68"/>
    <mergeCell ref="L67:M68"/>
    <mergeCell ref="N67:Q68"/>
    <mergeCell ref="AE31:AK32"/>
    <mergeCell ref="AA33:AD34"/>
    <mergeCell ref="AE33:AK34"/>
    <mergeCell ref="AA27:AD28"/>
    <mergeCell ref="AE27:AK28"/>
    <mergeCell ref="AA29:AD30"/>
    <mergeCell ref="AE29:AK30"/>
    <mergeCell ref="AA21:AD22"/>
    <mergeCell ref="AE21:AK22"/>
    <mergeCell ref="AA23:AD24"/>
    <mergeCell ref="AE23:AK24"/>
    <mergeCell ref="E19:O19"/>
    <mergeCell ref="P19:S19"/>
    <mergeCell ref="E21:O21"/>
    <mergeCell ref="P21:S21"/>
    <mergeCell ref="E22:S22"/>
    <mergeCell ref="E20:S20"/>
    <mergeCell ref="T77:W78"/>
    <mergeCell ref="X77:Z78"/>
    <mergeCell ref="AA77:AD78"/>
    <mergeCell ref="AA31:AD32"/>
    <mergeCell ref="Y61:AK61"/>
    <mergeCell ref="X62:AK62"/>
    <mergeCell ref="X63:AK63"/>
    <mergeCell ref="B64:Q65"/>
    <mergeCell ref="X64:AK65"/>
    <mergeCell ref="B66:Q66"/>
    <mergeCell ref="X66:AJ66"/>
    <mergeCell ref="A55:AK55"/>
    <mergeCell ref="E71:O71"/>
    <mergeCell ref="P71:S71"/>
    <mergeCell ref="T71:W72"/>
    <mergeCell ref="X71:Z72"/>
    <mergeCell ref="AA71:AD72"/>
    <mergeCell ref="AE71:AK72"/>
    <mergeCell ref="AE77:AK78"/>
    <mergeCell ref="X73:Z74"/>
    <mergeCell ref="AA73:AD74"/>
    <mergeCell ref="AE73:AK74"/>
    <mergeCell ref="E75:O75"/>
    <mergeCell ref="P75:S75"/>
    <mergeCell ref="T75:W76"/>
    <mergeCell ref="X75:Z76"/>
    <mergeCell ref="AA75:AD76"/>
    <mergeCell ref="AE75:AK76"/>
    <mergeCell ref="T73:W74"/>
    <mergeCell ref="T81:W82"/>
    <mergeCell ref="X81:Z82"/>
    <mergeCell ref="AA81:AD82"/>
    <mergeCell ref="AE81:AK82"/>
    <mergeCell ref="E79:O79"/>
    <mergeCell ref="P79:S79"/>
    <mergeCell ref="T79:W80"/>
    <mergeCell ref="X79:Z80"/>
    <mergeCell ref="AA79:AD80"/>
    <mergeCell ref="AE79:AK80"/>
    <mergeCell ref="X85:Z86"/>
    <mergeCell ref="AA85:AD86"/>
    <mergeCell ref="AE85:AK86"/>
    <mergeCell ref="E83:O83"/>
    <mergeCell ref="P83:S83"/>
    <mergeCell ref="T83:W84"/>
    <mergeCell ref="X83:Z84"/>
    <mergeCell ref="AA83:AD84"/>
    <mergeCell ref="AE83:AK84"/>
    <mergeCell ref="H7:M8"/>
    <mergeCell ref="N7:O8"/>
    <mergeCell ref="H61:M62"/>
    <mergeCell ref="N61:O62"/>
    <mergeCell ref="X106:AC107"/>
    <mergeCell ref="AD106:AI107"/>
    <mergeCell ref="AJ106:AK107"/>
    <mergeCell ref="X52:AC53"/>
    <mergeCell ref="AD52:AI53"/>
    <mergeCell ref="AJ52:AK53"/>
    <mergeCell ref="T89:W90"/>
    <mergeCell ref="X89:Z90"/>
    <mergeCell ref="AA89:AD90"/>
    <mergeCell ref="AE89:AK90"/>
    <mergeCell ref="AA91:AD94"/>
    <mergeCell ref="AE91:AK94"/>
    <mergeCell ref="E87:O87"/>
    <mergeCell ref="P87:S87"/>
    <mergeCell ref="T87:W88"/>
    <mergeCell ref="X87:Z88"/>
    <mergeCell ref="AA87:AD88"/>
    <mergeCell ref="AE87:AK88"/>
    <mergeCell ref="E94:Y99"/>
    <mergeCell ref="T85:W8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①請求書（課税事業者）提出用・取引先控え</vt:lpstr>
      <vt:lpstr>②請求書　提出用・取引先控え</vt:lpstr>
      <vt:lpstr>'①請求書（課税事業者）提出用・取引先控え'!Print_Area</vt:lpstr>
      <vt:lpstr>'②請求書　提出用・取引先控え'!Print_Area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管理福地組</dc:creator>
  <cp:lastModifiedBy>具志堅 智明</cp:lastModifiedBy>
  <cp:lastPrinted>2023-11-02T02:04:19Z</cp:lastPrinted>
  <dcterms:created xsi:type="dcterms:W3CDTF">2023-04-17T02:30:49Z</dcterms:created>
  <dcterms:modified xsi:type="dcterms:W3CDTF">2023-11-02T02:54:38Z</dcterms:modified>
</cp:coreProperties>
</file>